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7380" windowWidth="15360" windowHeight="6585" tabRatio="862"/>
  </bookViews>
  <sheets>
    <sheet name="要項" sheetId="52" r:id="rId1"/>
    <sheet name="申込確認シート" sheetId="41" state="hidden" r:id="rId2"/>
    <sheet name="●初期設定（事務局）" sheetId="44" state="hidden" r:id="rId3"/>
    <sheet name="Sheet1" sheetId="48" state="hidden" r:id="rId4"/>
  </sheets>
  <definedNames>
    <definedName name="ｋｋ" localSheetId="0">#REF!</definedName>
    <definedName name="ｋｋ">#REF!</definedName>
    <definedName name="_xlnm.Print_Area" localSheetId="0">要項!$A$1:$J$56</definedName>
    <definedName name="たつ" localSheetId="0">#REF!</definedName>
    <definedName name="たつ">#REF!</definedName>
    <definedName name="ひらがな" localSheetId="0">#REF!</definedName>
    <definedName name="ひらがな">#REF!</definedName>
    <definedName name="れ" localSheetId="0">#REF!</definedName>
    <definedName name="れ">#REF!</definedName>
    <definedName name="一般" localSheetId="0">#REF!</definedName>
    <definedName name="一般">#REF!</definedName>
    <definedName name="一般女" localSheetId="0">#REF!</definedName>
    <definedName name="一般女">#REF!</definedName>
    <definedName name="一般女子全種目名">'●初期設定（事務局）'!$AT$3:$AU$45</definedName>
    <definedName name="一般女種目" localSheetId="0">#REF!</definedName>
    <definedName name="一般女種目">#REF!</definedName>
    <definedName name="一般男" localSheetId="0">#REF!</definedName>
    <definedName name="一般男">#REF!</definedName>
    <definedName name="一般男子全種目名">'●初期設定（事務局）'!$AQ$3:$AR$45</definedName>
    <definedName name="一般男種目" localSheetId="0">#REF!</definedName>
    <definedName name="一般男種目">#REF!</definedName>
    <definedName name="高校" localSheetId="0">#REF!</definedName>
    <definedName name="高校">#REF!</definedName>
    <definedName name="高校女" localSheetId="0">#REF!</definedName>
    <definedName name="高校女">#REF!</definedName>
    <definedName name="高校女子全種目名">'●初期設定（事務局）'!$AN$3:$AO$45</definedName>
    <definedName name="高校女種目" localSheetId="0">#REF!</definedName>
    <definedName name="高校女種目">#REF!</definedName>
    <definedName name="高校生" localSheetId="0">#REF!</definedName>
    <definedName name="高校生">#REF!</definedName>
    <definedName name="高校生女" localSheetId="0">#REF!</definedName>
    <definedName name="高校生女">#REF!</definedName>
    <definedName name="高校生男" localSheetId="0">#REF!</definedName>
    <definedName name="高校生男">#REF!</definedName>
    <definedName name="高校男" localSheetId="0">#REF!</definedName>
    <definedName name="高校男">#REF!</definedName>
    <definedName name="高校男子全種目名">'●初期設定（事務局）'!$AK$3:$AL$45</definedName>
    <definedName name="高校男種目" localSheetId="0">#REF!</definedName>
    <definedName name="高校男種目">#REF!</definedName>
    <definedName name="女小１" localSheetId="0">#REF!</definedName>
    <definedName name="女小１">#REF!</definedName>
    <definedName name="女小２" localSheetId="0">#REF!</definedName>
    <definedName name="女小２">#REF!</definedName>
    <definedName name="女小３" localSheetId="0">#REF!</definedName>
    <definedName name="女小３">#REF!</definedName>
    <definedName name="女小４" localSheetId="0">#REF!</definedName>
    <definedName name="女小４">#REF!</definedName>
    <definedName name="女小５" localSheetId="0">#REF!</definedName>
    <definedName name="女小５">#REF!</definedName>
    <definedName name="女小６" localSheetId="0">#REF!</definedName>
    <definedName name="女小６">#REF!</definedName>
    <definedName name="女幼児" localSheetId="0">#REF!</definedName>
    <definedName name="女幼児">#REF!</definedName>
    <definedName name="小学" localSheetId="0">#REF!</definedName>
    <definedName name="小学">#REF!</definedName>
    <definedName name="小学女" localSheetId="0">#REF!</definedName>
    <definedName name="小学女">#REF!</definedName>
    <definedName name="小学女子全種目名">'●初期設定（事務局）'!$AB$3:$AC$45</definedName>
    <definedName name="小学女種目" localSheetId="0">#REF!</definedName>
    <definedName name="小学女種目">#REF!</definedName>
    <definedName name="小学生" localSheetId="0">#REF!</definedName>
    <definedName name="小学生">#REF!</definedName>
    <definedName name="小学生女" localSheetId="0">#REF!</definedName>
    <definedName name="小学生女">#REF!</definedName>
    <definedName name="小学生男" localSheetId="0">#REF!</definedName>
    <definedName name="小学生男">#REF!</definedName>
    <definedName name="小学男" localSheetId="0">#REF!</definedName>
    <definedName name="小学男">#REF!</definedName>
    <definedName name="小学男子全種目名">'●初期設定（事務局）'!$Y$3:$Z$45</definedName>
    <definedName name="小学男種目" localSheetId="0">#REF!</definedName>
    <definedName name="小学男種目">#REF!</definedName>
    <definedName name="男小１" localSheetId="0">#REF!</definedName>
    <definedName name="男小１">#REF!</definedName>
    <definedName name="男小２" localSheetId="0">#REF!</definedName>
    <definedName name="男小２">#REF!</definedName>
    <definedName name="男小３" localSheetId="0">#REF!</definedName>
    <definedName name="男小３">#REF!</definedName>
    <definedName name="男小４" localSheetId="0">#REF!</definedName>
    <definedName name="男小４">#REF!</definedName>
    <definedName name="男小５" localSheetId="0">#REF!</definedName>
    <definedName name="男小５">#REF!</definedName>
    <definedName name="男小６" localSheetId="0">#REF!</definedName>
    <definedName name="男小６">#REF!</definedName>
    <definedName name="男幼児" localSheetId="0">#REF!</definedName>
    <definedName name="男幼児">#REF!</definedName>
    <definedName name="中学" localSheetId="0">#REF!</definedName>
    <definedName name="中学">#REF!</definedName>
    <definedName name="中学女" localSheetId="0">#REF!</definedName>
    <definedName name="中学女">#REF!</definedName>
    <definedName name="中学女子全種目名">'●初期設定（事務局）'!$AH$3:$AI$45</definedName>
    <definedName name="中学女種目" localSheetId="0">#REF!</definedName>
    <definedName name="中学女種目">#REF!</definedName>
    <definedName name="中学生" localSheetId="0">#REF!</definedName>
    <definedName name="中学生">#REF!</definedName>
    <definedName name="中学生女" localSheetId="0">#REF!</definedName>
    <definedName name="中学生女">#REF!</definedName>
    <definedName name="中学生男" localSheetId="0">#REF!</definedName>
    <definedName name="中学生男">#REF!</definedName>
    <definedName name="中学男子全種目名">'●初期設定（事務局）'!$AE$3:$AF$45</definedName>
    <definedName name="中学男種目" localSheetId="0">#REF!</definedName>
    <definedName name="中学男種目">#REF!</definedName>
    <definedName name="幼児" localSheetId="0">#REF!</definedName>
    <definedName name="幼児">#REF!</definedName>
    <definedName name="幼児女" localSheetId="0">#REF!</definedName>
    <definedName name="幼児女">#REF!</definedName>
    <definedName name="幼児女子全種目名">'●初期設定（事務局）'!$V$3:$W$45</definedName>
    <definedName name="幼児女種目" localSheetId="0">#REF!</definedName>
    <definedName name="幼児女種目">#REF!</definedName>
    <definedName name="幼児男" localSheetId="0">#REF!</definedName>
    <definedName name="幼児男">#REF!</definedName>
    <definedName name="幼児男子全種目名">'●初期設定（事務局）'!$S$3:$T$45</definedName>
    <definedName name="幼児男種目" localSheetId="0">#REF!</definedName>
    <definedName name="幼児男種目">#REF!</definedName>
  </definedNames>
  <calcPr calcId="145621" calcMode="manual"/>
</workbook>
</file>

<file path=xl/calcChain.xml><?xml version="1.0" encoding="utf-8"?>
<calcChain xmlns="http://schemas.openxmlformats.org/spreadsheetml/2006/main">
  <c r="G136" i="41" l="1"/>
  <c r="G135" i="41"/>
  <c r="G134" i="41"/>
  <c r="G133" i="41"/>
  <c r="G132" i="41"/>
  <c r="G131" i="41"/>
  <c r="G130" i="41"/>
  <c r="G129" i="41"/>
  <c r="G128" i="41"/>
  <c r="G127" i="41"/>
  <c r="G126" i="41"/>
  <c r="G125" i="41"/>
  <c r="G124" i="41"/>
  <c r="G123"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 i="41"/>
  <c r="F93" i="41"/>
  <c r="F94" i="41"/>
  <c r="F96" i="41"/>
  <c r="F97" i="41"/>
  <c r="F98" i="41"/>
  <c r="F99" i="41"/>
  <c r="F100" i="41"/>
  <c r="F101" i="41"/>
  <c r="F102" i="41"/>
  <c r="F103" i="41"/>
  <c r="F104" i="41"/>
  <c r="F105" i="41"/>
  <c r="F106" i="41"/>
  <c r="F107" i="41"/>
  <c r="F108" i="41"/>
  <c r="F109" i="41"/>
  <c r="F111" i="41"/>
  <c r="F112" i="41"/>
  <c r="F113" i="41"/>
  <c r="F114" i="41"/>
  <c r="F115" i="41"/>
  <c r="F116" i="41"/>
  <c r="F117" i="41"/>
  <c r="F118" i="41"/>
  <c r="F119" i="41"/>
  <c r="F120" i="41"/>
  <c r="F121" i="41"/>
  <c r="F122" i="41"/>
  <c r="F123" i="41"/>
  <c r="F124" i="41"/>
  <c r="F125" i="41"/>
  <c r="F126" i="41"/>
  <c r="F127" i="41"/>
  <c r="F128" i="41"/>
  <c r="F129" i="41"/>
  <c r="F130" i="41"/>
  <c r="F131" i="41"/>
  <c r="F132" i="41"/>
  <c r="F133" i="41"/>
  <c r="F134" i="41"/>
  <c r="F135" i="41"/>
  <c r="D93" i="41"/>
  <c r="D94" i="41"/>
  <c r="D95" i="41"/>
  <c r="D96" i="41"/>
  <c r="D97" i="41"/>
  <c r="D98" i="41"/>
  <c r="D99" i="41"/>
  <c r="D100" i="41"/>
  <c r="D101" i="41"/>
  <c r="D102" i="41"/>
  <c r="D103" i="41"/>
  <c r="D104" i="41"/>
  <c r="D105" i="41"/>
  <c r="D106" i="41"/>
  <c r="D107" i="41"/>
  <c r="D108" i="41"/>
  <c r="D109" i="41"/>
  <c r="D110" i="41"/>
  <c r="D111" i="41"/>
  <c r="D112" i="41"/>
  <c r="D113" i="41"/>
  <c r="D114" i="41"/>
  <c r="D115" i="41"/>
  <c r="D116" i="41"/>
  <c r="D117" i="41"/>
  <c r="D118" i="41"/>
  <c r="D119" i="41"/>
  <c r="D120" i="41"/>
  <c r="D121" i="41"/>
  <c r="D122" i="41"/>
  <c r="D123" i="41"/>
  <c r="D124" i="41"/>
  <c r="D125" i="41"/>
  <c r="D126" i="41"/>
  <c r="D127" i="41"/>
  <c r="D128" i="41"/>
  <c r="D129" i="41"/>
  <c r="D130" i="41"/>
  <c r="D131" i="41"/>
  <c r="D132" i="41"/>
  <c r="D133" i="41"/>
  <c r="D134" i="41"/>
  <c r="D135" i="41"/>
  <c r="D136" i="41"/>
  <c r="D92" i="41"/>
  <c r="V3" i="44" l="1"/>
  <c r="V4" i="44" s="1"/>
  <c r="V5" i="44" s="1"/>
  <c r="V6" i="44" s="1"/>
  <c r="V7" i="44" s="1"/>
  <c r="V8" i="44" s="1"/>
  <c r="V9" i="44" s="1"/>
  <c r="V10" i="44" s="1"/>
  <c r="V11" i="44" s="1"/>
  <c r="V12" i="44" s="1"/>
  <c r="V13" i="44" s="1"/>
  <c r="V14" i="44" s="1"/>
  <c r="V15" i="44" s="1"/>
  <c r="V16" i="44" s="1"/>
  <c r="V17" i="44" s="1"/>
  <c r="V18" i="44" s="1"/>
  <c r="V19" i="44" s="1"/>
  <c r="V20" i="44" s="1"/>
  <c r="V21" i="44" s="1"/>
  <c r="V22" i="44" s="1"/>
  <c r="V23" i="44" s="1"/>
  <c r="V24" i="44" s="1"/>
  <c r="V25" i="44" s="1"/>
  <c r="V26" i="44" s="1"/>
  <c r="V27" i="44" s="1"/>
  <c r="V28" i="44" s="1"/>
  <c r="V29" i="44" s="1"/>
  <c r="V30" i="44" s="1"/>
  <c r="V31" i="44" s="1"/>
  <c r="V32" i="44" s="1"/>
  <c r="V33" i="44" s="1"/>
  <c r="V34" i="44" s="1"/>
  <c r="V35" i="44" s="1"/>
  <c r="V36" i="44" s="1"/>
  <c r="V37" i="44" s="1"/>
  <c r="V38" i="44" s="1"/>
  <c r="V39" i="44" s="1"/>
  <c r="V40" i="44" s="1"/>
  <c r="V41" i="44" s="1"/>
  <c r="V42" i="44" s="1"/>
  <c r="V43" i="44" s="1"/>
  <c r="V44" i="44" s="1"/>
  <c r="V45" i="44" s="1"/>
  <c r="S3" i="44"/>
  <c r="S4" i="44" s="1"/>
  <c r="S5" i="44" s="1"/>
  <c r="S6" i="44" s="1"/>
  <c r="S7" i="44" s="1"/>
  <c r="S8" i="44" s="1"/>
  <c r="S9" i="44" s="1"/>
  <c r="S10" i="44" s="1"/>
  <c r="S11" i="44" s="1"/>
  <c r="S12" i="44" s="1"/>
  <c r="S13" i="44" s="1"/>
  <c r="S14" i="44" s="1"/>
  <c r="S15" i="44" s="1"/>
  <c r="S16" i="44" s="1"/>
  <c r="S17" i="44" s="1"/>
  <c r="S18" i="44" s="1"/>
  <c r="S19" i="44" s="1"/>
  <c r="S20" i="44" s="1"/>
  <c r="S21" i="44" s="1"/>
  <c r="S22" i="44" s="1"/>
  <c r="S23" i="44" s="1"/>
  <c r="S24" i="44" s="1"/>
  <c r="S25" i="44" s="1"/>
  <c r="S26" i="44" s="1"/>
  <c r="S27" i="44" s="1"/>
  <c r="S28" i="44" s="1"/>
  <c r="S29" i="44" s="1"/>
  <c r="S30" i="44" s="1"/>
  <c r="S31" i="44" s="1"/>
  <c r="S32" i="44" s="1"/>
  <c r="S33" i="44" s="1"/>
  <c r="S34" i="44" s="1"/>
  <c r="S35" i="44" s="1"/>
  <c r="S36" i="44" s="1"/>
  <c r="S37" i="44" s="1"/>
  <c r="S38" i="44" s="1"/>
  <c r="S39" i="44" s="1"/>
  <c r="S40" i="44" s="1"/>
  <c r="S41" i="44" s="1"/>
  <c r="S42" i="44" s="1"/>
  <c r="S43" i="44" s="1"/>
  <c r="S44" i="44" s="1"/>
  <c r="S45" i="44" s="1"/>
  <c r="AT3" i="44"/>
  <c r="AT4" i="44" s="1"/>
  <c r="AT5" i="44" s="1"/>
  <c r="AT6" i="44" s="1"/>
  <c r="AT7" i="44" s="1"/>
  <c r="AT8" i="44" s="1"/>
  <c r="AT9" i="44" s="1"/>
  <c r="AT10" i="44" s="1"/>
  <c r="AT11" i="44" s="1"/>
  <c r="AT12" i="44" s="1"/>
  <c r="AT13" i="44" s="1"/>
  <c r="AT14" i="44" s="1"/>
  <c r="AT15" i="44" s="1"/>
  <c r="AT16" i="44" s="1"/>
  <c r="AT17" i="44" s="1"/>
  <c r="AT18" i="44" s="1"/>
  <c r="AT19" i="44" s="1"/>
  <c r="AT20" i="44" s="1"/>
  <c r="AT21" i="44" s="1"/>
  <c r="AT22" i="44" s="1"/>
  <c r="AT23" i="44" s="1"/>
  <c r="AT24" i="44" s="1"/>
  <c r="AT25" i="44" s="1"/>
  <c r="AT26" i="44" s="1"/>
  <c r="AT27" i="44" s="1"/>
  <c r="AT28" i="44" s="1"/>
  <c r="AT29" i="44" s="1"/>
  <c r="AT30" i="44" s="1"/>
  <c r="AT31" i="44" s="1"/>
  <c r="AT32" i="44" s="1"/>
  <c r="AT33" i="44" s="1"/>
  <c r="AT34" i="44" s="1"/>
  <c r="AT35" i="44" s="1"/>
  <c r="AT36" i="44" s="1"/>
  <c r="AT37" i="44" s="1"/>
  <c r="AT38" i="44" s="1"/>
  <c r="AT39" i="44" s="1"/>
  <c r="AT40" i="44" s="1"/>
  <c r="AT41" i="44" s="1"/>
  <c r="AT42" i="44" s="1"/>
  <c r="AT43" i="44" s="1"/>
  <c r="AT44" i="44" s="1"/>
  <c r="AT45" i="44" s="1"/>
  <c r="AQ3" i="44"/>
  <c r="AQ4" i="44" s="1"/>
  <c r="AQ5" i="44" s="1"/>
  <c r="AQ6" i="44" s="1"/>
  <c r="AQ7" i="44" s="1"/>
  <c r="AQ8" i="44" s="1"/>
  <c r="AQ9" i="44" s="1"/>
  <c r="AQ10" i="44" s="1"/>
  <c r="AQ11" i="44" s="1"/>
  <c r="AQ12" i="44" s="1"/>
  <c r="AQ13" i="44" s="1"/>
  <c r="AQ14" i="44" s="1"/>
  <c r="AQ15" i="44" s="1"/>
  <c r="AQ16" i="44" s="1"/>
  <c r="AQ17" i="44" s="1"/>
  <c r="AQ18" i="44" s="1"/>
  <c r="AQ19" i="44" s="1"/>
  <c r="AQ20" i="44" s="1"/>
  <c r="AQ21" i="44" s="1"/>
  <c r="AQ22" i="44" s="1"/>
  <c r="AQ23" i="44" s="1"/>
  <c r="AQ24" i="44" s="1"/>
  <c r="AQ25" i="44" s="1"/>
  <c r="AQ26" i="44" s="1"/>
  <c r="AQ27" i="44" s="1"/>
  <c r="AQ28" i="44" s="1"/>
  <c r="AQ29" i="44" s="1"/>
  <c r="AQ30" i="44" s="1"/>
  <c r="AQ31" i="44" s="1"/>
  <c r="AQ32" i="44" s="1"/>
  <c r="AQ33" i="44" s="1"/>
  <c r="AQ34" i="44" s="1"/>
  <c r="AQ35" i="44" s="1"/>
  <c r="AQ36" i="44" s="1"/>
  <c r="AQ37" i="44" s="1"/>
  <c r="AQ38" i="44" s="1"/>
  <c r="AQ39" i="44" s="1"/>
  <c r="AQ40" i="44" s="1"/>
  <c r="AQ41" i="44" s="1"/>
  <c r="AQ42" i="44" s="1"/>
  <c r="AQ43" i="44" s="1"/>
  <c r="AQ44" i="44" s="1"/>
  <c r="AQ45" i="44" s="1"/>
  <c r="AN3" i="44"/>
  <c r="AN4" i="44" s="1"/>
  <c r="AN5" i="44" s="1"/>
  <c r="AN6" i="44" s="1"/>
  <c r="AN7" i="44" s="1"/>
  <c r="AN8" i="44" s="1"/>
  <c r="AN9" i="44" s="1"/>
  <c r="AN10" i="44" s="1"/>
  <c r="AN11" i="44" s="1"/>
  <c r="AN12" i="44" s="1"/>
  <c r="AN13" i="44" s="1"/>
  <c r="AN14" i="44" s="1"/>
  <c r="AN15" i="44" s="1"/>
  <c r="AN16" i="44" s="1"/>
  <c r="AN17" i="44" s="1"/>
  <c r="AN18" i="44" s="1"/>
  <c r="AN19" i="44" s="1"/>
  <c r="AN20" i="44" s="1"/>
  <c r="AN21" i="44" s="1"/>
  <c r="AN22" i="44" s="1"/>
  <c r="AN23" i="44" s="1"/>
  <c r="AN24" i="44" s="1"/>
  <c r="AN25" i="44" s="1"/>
  <c r="AN26" i="44" s="1"/>
  <c r="AN27" i="44" s="1"/>
  <c r="AN28" i="44" s="1"/>
  <c r="AN29" i="44" s="1"/>
  <c r="AN30" i="44" s="1"/>
  <c r="AN31" i="44" s="1"/>
  <c r="AN32" i="44" s="1"/>
  <c r="AN33" i="44" s="1"/>
  <c r="AN34" i="44" s="1"/>
  <c r="AN35" i="44" s="1"/>
  <c r="AN36" i="44" s="1"/>
  <c r="AN37" i="44" s="1"/>
  <c r="AN38" i="44" s="1"/>
  <c r="AN39" i="44" s="1"/>
  <c r="AN40" i="44" s="1"/>
  <c r="AN41" i="44" s="1"/>
  <c r="AN42" i="44" s="1"/>
  <c r="AN43" i="44" s="1"/>
  <c r="AN44" i="44" s="1"/>
  <c r="AN45" i="44" s="1"/>
  <c r="AH3" i="44" l="1"/>
  <c r="AH4" i="44" s="1"/>
  <c r="AK3" i="44"/>
  <c r="AE3" i="44"/>
  <c r="AE4" i="44" s="1"/>
  <c r="AE5" i="44" s="1"/>
  <c r="AE6" i="44" s="1"/>
  <c r="AE7" i="44" s="1"/>
  <c r="AE8" i="44" s="1"/>
  <c r="AE9" i="44" s="1"/>
  <c r="AE10" i="44" s="1"/>
  <c r="AE11" i="44" s="1"/>
  <c r="AE12" i="44" s="1"/>
  <c r="AE13" i="44" s="1"/>
  <c r="AE14" i="44" s="1"/>
  <c r="AE15" i="44" s="1"/>
  <c r="AE16" i="44" s="1"/>
  <c r="AE17" i="44" s="1"/>
  <c r="AE18" i="44" s="1"/>
  <c r="AE19" i="44" s="1"/>
  <c r="AE20" i="44" s="1"/>
  <c r="AE21" i="44" s="1"/>
  <c r="AE22" i="44" s="1"/>
  <c r="AE23" i="44" s="1"/>
  <c r="AE24" i="44" s="1"/>
  <c r="AE25" i="44" s="1"/>
  <c r="AE26" i="44" s="1"/>
  <c r="AE27" i="44" s="1"/>
  <c r="AE28" i="44" s="1"/>
  <c r="AE29" i="44" s="1"/>
  <c r="AE30" i="44" s="1"/>
  <c r="AE31" i="44" s="1"/>
  <c r="AE32" i="44" s="1"/>
  <c r="AE33" i="44" s="1"/>
  <c r="AE34" i="44" s="1"/>
  <c r="AE35" i="44" s="1"/>
  <c r="AE36" i="44" s="1"/>
  <c r="AE37" i="44" s="1"/>
  <c r="AE38" i="44" s="1"/>
  <c r="AE39" i="44" s="1"/>
  <c r="AE40" i="44" s="1"/>
  <c r="AE41" i="44" s="1"/>
  <c r="AE42" i="44" s="1"/>
  <c r="AE43" i="44" s="1"/>
  <c r="AE44" i="44" s="1"/>
  <c r="AE45" i="44" s="1"/>
  <c r="AK4" i="44" l="1"/>
  <c r="AK5" i="44" s="1"/>
  <c r="AK6" i="44" s="1"/>
  <c r="AK7" i="44" s="1"/>
  <c r="AK8" i="44" s="1"/>
  <c r="AK9" i="44" s="1"/>
  <c r="AK10" i="44" s="1"/>
  <c r="AK11" i="44" s="1"/>
  <c r="AK12" i="44" s="1"/>
  <c r="AK13" i="44" s="1"/>
  <c r="AK14" i="44" s="1"/>
  <c r="AK15" i="44" s="1"/>
  <c r="AK16" i="44" s="1"/>
  <c r="AK17" i="44" s="1"/>
  <c r="AK18" i="44" s="1"/>
  <c r="AK19" i="44" s="1"/>
  <c r="AK20" i="44" s="1"/>
  <c r="AK21" i="44" s="1"/>
  <c r="AK22" i="44" s="1"/>
  <c r="AK23" i="44" s="1"/>
  <c r="AK24" i="44" s="1"/>
  <c r="AK25" i="44" s="1"/>
  <c r="AK26" i="44" s="1"/>
  <c r="AK27" i="44" s="1"/>
  <c r="AK28" i="44" s="1"/>
  <c r="AK29" i="44" s="1"/>
  <c r="AK30" i="44" s="1"/>
  <c r="AK31" i="44" s="1"/>
  <c r="AK32" i="44" s="1"/>
  <c r="AK33" i="44" s="1"/>
  <c r="AK34" i="44" s="1"/>
  <c r="AK35" i="44" s="1"/>
  <c r="AK36" i="44" s="1"/>
  <c r="AK37" i="44" s="1"/>
  <c r="AK38" i="44" s="1"/>
  <c r="AK39" i="44" s="1"/>
  <c r="AK40" i="44" s="1"/>
  <c r="AK41" i="44" s="1"/>
  <c r="AK42" i="44" s="1"/>
  <c r="AK43" i="44" s="1"/>
  <c r="AK44" i="44" s="1"/>
  <c r="AK45" i="44" s="1"/>
  <c r="AH5" i="44"/>
  <c r="AB3" i="44"/>
  <c r="AB4" i="44" l="1"/>
  <c r="AH6" i="44"/>
  <c r="AB5" i="44" l="1"/>
  <c r="AH7" i="44"/>
  <c r="AB6" i="44" l="1"/>
  <c r="AH8" i="44"/>
  <c r="AB7" i="44" l="1"/>
  <c r="AH9" i="44"/>
  <c r="Y3" i="44"/>
  <c r="AB8" i="44" l="1"/>
  <c r="AH10" i="44"/>
  <c r="Y4" i="44"/>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D4" i="41"/>
  <c r="D3" i="41"/>
  <c r="D2" i="41"/>
  <c r="Y5" i="44" l="1"/>
  <c r="AB9" i="44"/>
  <c r="AH11" i="44"/>
  <c r="F89" i="41"/>
  <c r="F88" i="41"/>
  <c r="F87" i="41"/>
  <c r="F86" i="41"/>
  <c r="F85" i="41"/>
  <c r="F84" i="41"/>
  <c r="F83" i="41"/>
  <c r="F82" i="41"/>
  <c r="F81" i="41"/>
  <c r="F80" i="41"/>
  <c r="F79" i="41"/>
  <c r="F78" i="41"/>
  <c r="F77" i="41"/>
  <c r="F76" i="41"/>
  <c r="F75" i="41"/>
  <c r="F74" i="41"/>
  <c r="F73" i="41"/>
  <c r="F72" i="41"/>
  <c r="F71" i="41"/>
  <c r="F70" i="41"/>
  <c r="F69" i="41"/>
  <c r="F68" i="41"/>
  <c r="F67" i="41"/>
  <c r="F66" i="41"/>
  <c r="F64" i="41"/>
  <c r="F63" i="41"/>
  <c r="F62" i="41"/>
  <c r="F61" i="41"/>
  <c r="F60" i="41"/>
  <c r="F59" i="41"/>
  <c r="F58" i="41"/>
  <c r="F57" i="41"/>
  <c r="F56" i="41"/>
  <c r="F55" i="41"/>
  <c r="F54" i="41"/>
  <c r="F53" i="41"/>
  <c r="F52" i="41"/>
  <c r="F49" i="41"/>
  <c r="D47" i="41"/>
  <c r="D91" i="41"/>
  <c r="D90" i="41"/>
  <c r="D89" i="41"/>
  <c r="D88" i="41"/>
  <c r="D87" i="41"/>
  <c r="D86" i="41"/>
  <c r="D85" i="41"/>
  <c r="D84" i="41"/>
  <c r="D83" i="41"/>
  <c r="D82" i="41"/>
  <c r="D81"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E119" i="41" l="1"/>
  <c r="AB10" i="44"/>
  <c r="Y6" i="44"/>
  <c r="E98" i="41"/>
  <c r="E116" i="41"/>
  <c r="E111" i="41"/>
  <c r="E110" i="41"/>
  <c r="F110" i="41" s="1"/>
  <c r="E117" i="41"/>
  <c r="E113" i="41"/>
  <c r="E115" i="41"/>
  <c r="E114" i="41"/>
  <c r="E121" i="41"/>
  <c r="E124" i="41"/>
  <c r="E136" i="41"/>
  <c r="F136" i="41" s="1"/>
  <c r="E97" i="41"/>
  <c r="E104" i="41"/>
  <c r="E99" i="41"/>
  <c r="E125" i="41"/>
  <c r="E106" i="41"/>
  <c r="E128" i="41"/>
  <c r="E105" i="41"/>
  <c r="E94" i="41"/>
  <c r="E108" i="41"/>
  <c r="E126" i="41"/>
  <c r="E120" i="41"/>
  <c r="E118" i="41"/>
  <c r="E131" i="41"/>
  <c r="E93" i="41"/>
  <c r="E96" i="41"/>
  <c r="E107" i="41"/>
  <c r="E135" i="41"/>
  <c r="E103" i="41"/>
  <c r="E100" i="41"/>
  <c r="E95" i="41"/>
  <c r="F95" i="41" s="1"/>
  <c r="E92" i="41"/>
  <c r="F92" i="41" s="1"/>
  <c r="E101" i="41"/>
  <c r="E134" i="41"/>
  <c r="E122" i="41"/>
  <c r="E132" i="41"/>
  <c r="E109" i="41"/>
  <c r="E127" i="41"/>
  <c r="E112" i="41"/>
  <c r="E130" i="41"/>
  <c r="E123" i="41"/>
  <c r="E133" i="41"/>
  <c r="E102" i="41"/>
  <c r="E129" i="41"/>
  <c r="AH12" i="44"/>
  <c r="Y7" i="44" l="1"/>
  <c r="AB11" i="44"/>
  <c r="AH13" i="44"/>
  <c r="AB12" i="44" l="1"/>
  <c r="Y8" i="44"/>
  <c r="AH14" i="44"/>
  <c r="Y9" i="44" l="1"/>
  <c r="AB13" i="44"/>
  <c r="AH15" i="44"/>
  <c r="Y10" i="44" l="1"/>
  <c r="AB14" i="44"/>
  <c r="AH16" i="44"/>
  <c r="AH17" i="44" l="1"/>
  <c r="AB15" i="44"/>
  <c r="Y11" i="44"/>
  <c r="D226" i="41"/>
  <c r="D225" i="41"/>
  <c r="D224" i="41"/>
  <c r="D223" i="41"/>
  <c r="D222" i="41"/>
  <c r="D221" i="41"/>
  <c r="D220" i="41"/>
  <c r="D219" i="41"/>
  <c r="D218" i="41"/>
  <c r="D217" i="41"/>
  <c r="D216" i="41"/>
  <c r="D215" i="41"/>
  <c r="D214" i="41"/>
  <c r="D213" i="41"/>
  <c r="D212" i="41"/>
  <c r="D211" i="41"/>
  <c r="D210" i="41"/>
  <c r="D209" i="41"/>
  <c r="D208" i="41"/>
  <c r="D207" i="41"/>
  <c r="D206" i="41"/>
  <c r="D205" i="41"/>
  <c r="D204" i="41"/>
  <c r="D203" i="41"/>
  <c r="D202" i="41"/>
  <c r="D201" i="41"/>
  <c r="D200" i="41"/>
  <c r="D199" i="41"/>
  <c r="D198" i="41"/>
  <c r="D197" i="41"/>
  <c r="D196" i="41"/>
  <c r="D195" i="41"/>
  <c r="D194" i="41"/>
  <c r="D193" i="41"/>
  <c r="D192" i="41"/>
  <c r="D191" i="41"/>
  <c r="D190" i="41"/>
  <c r="D189" i="41"/>
  <c r="D188" i="41"/>
  <c r="D187" i="41"/>
  <c r="D186" i="41"/>
  <c r="D185" i="41"/>
  <c r="D184" i="41"/>
  <c r="D183" i="41"/>
  <c r="D182" i="41"/>
  <c r="E182" i="41" s="1"/>
  <c r="D181" i="41"/>
  <c r="D180" i="41"/>
  <c r="D179" i="41"/>
  <c r="D178" i="41"/>
  <c r="D177" i="41"/>
  <c r="D176" i="41"/>
  <c r="D175" i="41"/>
  <c r="D174" i="41"/>
  <c r="D173" i="41"/>
  <c r="D172" i="41"/>
  <c r="D171" i="41"/>
  <c r="D170" i="41"/>
  <c r="D169" i="41"/>
  <c r="D168" i="41"/>
  <c r="D167" i="41"/>
  <c r="D166" i="41"/>
  <c r="D165" i="41"/>
  <c r="D164" i="41"/>
  <c r="D163" i="41"/>
  <c r="D162" i="41"/>
  <c r="D161" i="41"/>
  <c r="D160" i="41"/>
  <c r="D159" i="41"/>
  <c r="D158" i="41"/>
  <c r="D157" i="41"/>
  <c r="D156" i="41"/>
  <c r="D155" i="41"/>
  <c r="D154" i="41"/>
  <c r="D153" i="41"/>
  <c r="D152" i="41"/>
  <c r="D151" i="41"/>
  <c r="D150" i="41"/>
  <c r="D149" i="41"/>
  <c r="D148" i="41"/>
  <c r="D147" i="41"/>
  <c r="D146" i="41"/>
  <c r="D145" i="41"/>
  <c r="D144" i="41"/>
  <c r="D143" i="41"/>
  <c r="D142" i="41"/>
  <c r="D141" i="41"/>
  <c r="D140" i="41"/>
  <c r="D139" i="41"/>
  <c r="D138" i="41"/>
  <c r="D137" i="41"/>
  <c r="AH18" i="44" l="1"/>
  <c r="Y12" i="44"/>
  <c r="AB16" i="44"/>
  <c r="E137" i="41"/>
  <c r="F137" i="41" s="1"/>
  <c r="E139" i="41"/>
  <c r="E183" i="41"/>
  <c r="E138" i="41"/>
  <c r="E187" i="41"/>
  <c r="E184" i="41"/>
  <c r="E141" i="41"/>
  <c r="E225" i="41"/>
  <c r="E180" i="41"/>
  <c r="E186" i="41"/>
  <c r="E185" i="41"/>
  <c r="E140" i="41"/>
  <c r="E142" i="41"/>
  <c r="E226" i="41"/>
  <c r="E181" i="41"/>
  <c r="E188" i="41"/>
  <c r="E190" i="41"/>
  <c r="E192" i="41"/>
  <c r="E194" i="41"/>
  <c r="E196" i="41"/>
  <c r="E198" i="41"/>
  <c r="E200" i="41"/>
  <c r="E202" i="41"/>
  <c r="E204" i="41"/>
  <c r="E206" i="41"/>
  <c r="E208" i="41"/>
  <c r="E210" i="41"/>
  <c r="E212" i="41"/>
  <c r="E214" i="41"/>
  <c r="E216" i="41"/>
  <c r="E218" i="41"/>
  <c r="E220" i="41"/>
  <c r="E222" i="41"/>
  <c r="E224" i="41"/>
  <c r="E143" i="41"/>
  <c r="E145" i="41"/>
  <c r="E147" i="41"/>
  <c r="E149" i="41"/>
  <c r="E151" i="41"/>
  <c r="E153" i="41"/>
  <c r="E155" i="41"/>
  <c r="E157" i="41"/>
  <c r="E159" i="41"/>
  <c r="E161" i="41"/>
  <c r="E163" i="41"/>
  <c r="E165" i="41"/>
  <c r="E167" i="41"/>
  <c r="E169" i="41"/>
  <c r="E171" i="41"/>
  <c r="E173" i="41"/>
  <c r="E175" i="41"/>
  <c r="E177" i="41"/>
  <c r="E179" i="41"/>
  <c r="E189" i="41"/>
  <c r="E191" i="41"/>
  <c r="E193" i="41"/>
  <c r="E195" i="41"/>
  <c r="E197" i="41"/>
  <c r="E199" i="41"/>
  <c r="E201" i="41"/>
  <c r="E203" i="41"/>
  <c r="E205" i="41"/>
  <c r="E207" i="41"/>
  <c r="E209" i="41"/>
  <c r="E211" i="41"/>
  <c r="E213" i="41"/>
  <c r="E215" i="41"/>
  <c r="E217" i="41"/>
  <c r="E219" i="41"/>
  <c r="E221" i="41"/>
  <c r="E223" i="41"/>
  <c r="E144" i="41"/>
  <c r="E146" i="41"/>
  <c r="E148" i="41"/>
  <c r="E150" i="41"/>
  <c r="E152" i="41"/>
  <c r="E154" i="41"/>
  <c r="E156" i="41"/>
  <c r="E158" i="41"/>
  <c r="E160" i="41"/>
  <c r="E162" i="41"/>
  <c r="E164" i="41"/>
  <c r="E166" i="41"/>
  <c r="E168" i="41"/>
  <c r="E170" i="41"/>
  <c r="E172" i="41"/>
  <c r="E174" i="41"/>
  <c r="E176" i="41"/>
  <c r="E178" i="41"/>
  <c r="AH19" i="44" l="1"/>
  <c r="AB17" i="44"/>
  <c r="Y13" i="44"/>
  <c r="AH20" i="44" l="1"/>
  <c r="Y14" i="44"/>
  <c r="AB18" i="44"/>
  <c r="AH21" i="44" l="1"/>
  <c r="AB19" i="44"/>
  <c r="Y15" i="44"/>
  <c r="AH22" i="44" l="1"/>
  <c r="Y16" i="44"/>
  <c r="AB20" i="44"/>
  <c r="AH23" i="44" l="1"/>
  <c r="AB21" i="44"/>
  <c r="Y17" i="44"/>
  <c r="AH24" i="44" l="1"/>
  <c r="Y18" i="44"/>
  <c r="AB22" i="44"/>
  <c r="AH25" i="44" l="1"/>
  <c r="AB23" i="44"/>
  <c r="Y19" i="44"/>
  <c r="E2" i="41"/>
  <c r="F2" i="41" s="1"/>
  <c r="E3" i="41"/>
  <c r="F3" i="41" s="1"/>
  <c r="F138" i="41"/>
  <c r="E47" i="41"/>
  <c r="F47" i="41" s="1"/>
  <c r="E7" i="41"/>
  <c r="F7" i="41" s="1"/>
  <c r="E5" i="41"/>
  <c r="F5" i="41" s="1"/>
  <c r="E10" i="41"/>
  <c r="F10" i="41" s="1"/>
  <c r="F226" i="41"/>
  <c r="F224" i="41"/>
  <c r="F222" i="41"/>
  <c r="F220" i="41"/>
  <c r="F218" i="41"/>
  <c r="F216" i="41"/>
  <c r="F214" i="41"/>
  <c r="F212" i="41"/>
  <c r="F210" i="41"/>
  <c r="F208" i="41"/>
  <c r="F206" i="41"/>
  <c r="F204" i="41"/>
  <c r="F202" i="41"/>
  <c r="F200" i="41"/>
  <c r="F198" i="41"/>
  <c r="F196" i="41"/>
  <c r="F194" i="41"/>
  <c r="F192" i="41"/>
  <c r="F190" i="41"/>
  <c r="F188" i="41"/>
  <c r="F186" i="41"/>
  <c r="F184" i="41"/>
  <c r="F182" i="41"/>
  <c r="F180" i="41"/>
  <c r="F178" i="41"/>
  <c r="F176" i="41"/>
  <c r="F174" i="41"/>
  <c r="F172" i="41"/>
  <c r="F170" i="41"/>
  <c r="F168" i="41"/>
  <c r="F166" i="41"/>
  <c r="F164" i="41"/>
  <c r="F162" i="41"/>
  <c r="F160" i="41"/>
  <c r="F158" i="41"/>
  <c r="F156" i="41"/>
  <c r="F154" i="41"/>
  <c r="F152" i="41"/>
  <c r="F150" i="41"/>
  <c r="F148" i="41"/>
  <c r="F146" i="41"/>
  <c r="F144" i="41"/>
  <c r="F142" i="41"/>
  <c r="F140" i="41"/>
  <c r="E12" i="41"/>
  <c r="F12" i="41" s="1"/>
  <c r="E14" i="41"/>
  <c r="F14" i="41" s="1"/>
  <c r="E16" i="41"/>
  <c r="F16" i="41" s="1"/>
  <c r="E18" i="41"/>
  <c r="F18" i="41" s="1"/>
  <c r="E20" i="41"/>
  <c r="F20" i="41" s="1"/>
  <c r="E22" i="41"/>
  <c r="F22" i="41" s="1"/>
  <c r="E24" i="41"/>
  <c r="F24" i="41" s="1"/>
  <c r="E26" i="41"/>
  <c r="F26" i="41" s="1"/>
  <c r="E28" i="41"/>
  <c r="F28" i="41" s="1"/>
  <c r="E30" i="41"/>
  <c r="F30" i="41" s="1"/>
  <c r="E32" i="41"/>
  <c r="F32" i="41" s="1"/>
  <c r="E34" i="41"/>
  <c r="F34" i="41" s="1"/>
  <c r="E36" i="41"/>
  <c r="F36" i="41" s="1"/>
  <c r="E38" i="41"/>
  <c r="F38" i="41" s="1"/>
  <c r="E40" i="41"/>
  <c r="F40" i="41" s="1"/>
  <c r="E42" i="41"/>
  <c r="F42" i="41" s="1"/>
  <c r="E44" i="41"/>
  <c r="F44" i="41" s="1"/>
  <c r="E46" i="41"/>
  <c r="F46" i="41" s="1"/>
  <c r="E48" i="41"/>
  <c r="F48" i="41" s="1"/>
  <c r="E50" i="41"/>
  <c r="F50" i="41" s="1"/>
  <c r="E52" i="41"/>
  <c r="E54" i="41"/>
  <c r="E56" i="41"/>
  <c r="E58" i="41"/>
  <c r="E60" i="41"/>
  <c r="E62" i="41"/>
  <c r="E64" i="41"/>
  <c r="E66" i="41"/>
  <c r="E68" i="41"/>
  <c r="E70" i="41"/>
  <c r="E72" i="41"/>
  <c r="E74" i="41"/>
  <c r="E76" i="41"/>
  <c r="E78" i="41"/>
  <c r="E80" i="41"/>
  <c r="E82" i="41"/>
  <c r="E84" i="41"/>
  <c r="E86" i="41"/>
  <c r="E88" i="41"/>
  <c r="E90" i="41"/>
  <c r="F90" i="41" s="1"/>
  <c r="E13" i="41"/>
  <c r="F13" i="41" s="1"/>
  <c r="E15" i="41"/>
  <c r="F15" i="41" s="1"/>
  <c r="E17" i="41"/>
  <c r="F17" i="41" s="1"/>
  <c r="E19" i="41"/>
  <c r="F19" i="41" s="1"/>
  <c r="E21" i="41"/>
  <c r="F21" i="41" s="1"/>
  <c r="E23" i="41"/>
  <c r="F23" i="41" s="1"/>
  <c r="E25" i="41"/>
  <c r="F25" i="41" s="1"/>
  <c r="E27" i="41"/>
  <c r="F27" i="41" s="1"/>
  <c r="E29" i="41"/>
  <c r="F29" i="41" s="1"/>
  <c r="E31" i="41"/>
  <c r="F31" i="41" s="1"/>
  <c r="E33" i="41"/>
  <c r="F33" i="41" s="1"/>
  <c r="E35" i="41"/>
  <c r="F35" i="41" s="1"/>
  <c r="E37" i="41"/>
  <c r="F37" i="41" s="1"/>
  <c r="E39" i="41"/>
  <c r="F39" i="41" s="1"/>
  <c r="E41" i="41"/>
  <c r="F41" i="41" s="1"/>
  <c r="E43" i="41"/>
  <c r="F43" i="41" s="1"/>
  <c r="E45" i="41"/>
  <c r="F45" i="41" s="1"/>
  <c r="E49" i="41"/>
  <c r="E51" i="41"/>
  <c r="F51" i="41" s="1"/>
  <c r="E53" i="41"/>
  <c r="E55" i="41"/>
  <c r="E57" i="41"/>
  <c r="E59" i="41"/>
  <c r="E61" i="41"/>
  <c r="E63" i="41"/>
  <c r="E65" i="41"/>
  <c r="F65" i="41" s="1"/>
  <c r="E67" i="41"/>
  <c r="E69" i="41"/>
  <c r="E71" i="41"/>
  <c r="E73" i="41"/>
  <c r="E75" i="41"/>
  <c r="E77" i="41"/>
  <c r="E79" i="41"/>
  <c r="E81" i="41"/>
  <c r="E83" i="41"/>
  <c r="E85" i="41"/>
  <c r="E87" i="41"/>
  <c r="E89" i="41"/>
  <c r="E91" i="41"/>
  <c r="F91" i="41" s="1"/>
  <c r="E4" i="41"/>
  <c r="F4" i="41" s="1"/>
  <c r="E8" i="41"/>
  <c r="F8" i="41" s="1"/>
  <c r="E6" i="41"/>
  <c r="F6" i="41" s="1"/>
  <c r="E11" i="41"/>
  <c r="F11" i="41" s="1"/>
  <c r="E9" i="41"/>
  <c r="F9" i="41" s="1"/>
  <c r="F225" i="41"/>
  <c r="F223" i="41"/>
  <c r="F221" i="41"/>
  <c r="F219" i="41"/>
  <c r="F217" i="41"/>
  <c r="F215" i="41"/>
  <c r="F213" i="41"/>
  <c r="F211" i="41"/>
  <c r="F209" i="41"/>
  <c r="F207" i="41"/>
  <c r="F205" i="41"/>
  <c r="F203" i="41"/>
  <c r="F201" i="41"/>
  <c r="F199" i="41"/>
  <c r="F197" i="41"/>
  <c r="F195" i="41"/>
  <c r="F193" i="41"/>
  <c r="F191" i="41"/>
  <c r="F189" i="41"/>
  <c r="F187" i="41"/>
  <c r="F185" i="41"/>
  <c r="F183" i="41"/>
  <c r="F181" i="41"/>
  <c r="F179" i="41"/>
  <c r="F177" i="41"/>
  <c r="F175" i="41"/>
  <c r="F173" i="41"/>
  <c r="F171" i="41"/>
  <c r="F169" i="41"/>
  <c r="F167" i="41"/>
  <c r="F165" i="41"/>
  <c r="F163" i="41"/>
  <c r="F161" i="41"/>
  <c r="F159" i="41"/>
  <c r="F157" i="41"/>
  <c r="F155" i="41"/>
  <c r="F153" i="41"/>
  <c r="F151" i="41"/>
  <c r="F149" i="41"/>
  <c r="F147" i="41"/>
  <c r="F145" i="41"/>
  <c r="F143" i="41"/>
  <c r="F141" i="41"/>
  <c r="F139" i="41"/>
  <c r="AH26" i="44" l="1"/>
  <c r="Y20" i="44"/>
  <c r="AB24" i="44"/>
  <c r="AH27" i="44" l="1"/>
  <c r="AB25" i="44"/>
  <c r="Y21" i="44"/>
  <c r="AH28" i="44" l="1"/>
  <c r="AB26" i="44"/>
  <c r="Y22" i="44"/>
  <c r="AH29" i="44" l="1"/>
  <c r="AB27" i="44"/>
  <c r="Y23" i="44"/>
  <c r="AH30" i="44" l="1"/>
  <c r="AB28" i="44"/>
  <c r="Y24" i="44"/>
  <c r="AH31" i="44" l="1"/>
  <c r="AB29" i="44"/>
  <c r="Y25" i="44"/>
  <c r="AH32" i="44" l="1"/>
  <c r="AB30" i="44"/>
  <c r="Y26" i="44"/>
  <c r="AH33" i="44" l="1"/>
  <c r="AB31" i="44"/>
  <c r="Y27" i="44"/>
  <c r="AH34" i="44" l="1"/>
  <c r="AB32" i="44"/>
  <c r="Y28" i="44"/>
  <c r="AH35" i="44" l="1"/>
  <c r="AB33" i="44"/>
  <c r="Y29" i="44"/>
  <c r="AH36" i="44" l="1"/>
  <c r="Y30" i="44"/>
  <c r="AB34" i="44"/>
  <c r="AH37" i="44" l="1"/>
  <c r="AB35" i="44"/>
  <c r="Y31" i="44"/>
  <c r="AH38" i="44" l="1"/>
  <c r="Y32" i="44"/>
  <c r="AB36" i="44"/>
  <c r="AH39" i="44" l="1"/>
  <c r="Y33" i="44"/>
  <c r="AB37" i="44"/>
  <c r="AH40" i="44" l="1"/>
  <c r="AB38" i="44"/>
  <c r="Y34" i="44"/>
  <c r="AH41" i="44" l="1"/>
  <c r="Y35" i="44"/>
  <c r="AB39" i="44"/>
  <c r="AH42" i="44" l="1"/>
  <c r="AB40" i="44"/>
  <c r="Y36" i="44"/>
  <c r="AH43" i="44" l="1"/>
  <c r="Y37" i="44"/>
  <c r="AB41" i="44"/>
  <c r="AH44" i="44" l="1"/>
  <c r="AB42" i="44"/>
  <c r="Y38" i="44"/>
  <c r="AH45" i="44" l="1"/>
  <c r="AB43" i="44"/>
  <c r="Y39" i="44"/>
  <c r="AB44" i="44" l="1"/>
  <c r="Y40" i="44"/>
  <c r="AB45" i="44" l="1"/>
  <c r="Y41" i="44"/>
  <c r="Y42" i="44" l="1"/>
  <c r="Y43" i="44" l="1"/>
  <c r="Y44" i="44" l="1"/>
  <c r="Y45" i="44" l="1"/>
</calcChain>
</file>

<file path=xl/sharedStrings.xml><?xml version="1.0" encoding="utf-8"?>
<sst xmlns="http://schemas.openxmlformats.org/spreadsheetml/2006/main" count="574" uniqueCount="293">
  <si>
    <t>幼児男子60m</t>
  </si>
  <si>
    <t>幼児女子60m</t>
  </si>
  <si>
    <t>大会名</t>
    <rPh sb="0" eb="2">
      <t>タイカイ</t>
    </rPh>
    <rPh sb="2" eb="3">
      <t>メイ</t>
    </rPh>
    <phoneticPr fontId="2"/>
  </si>
  <si>
    <t>オホーツク陸協　記録会第１戦</t>
    <rPh sb="5" eb="7">
      <t>リクキョウ</t>
    </rPh>
    <rPh sb="8" eb="10">
      <t>キロク</t>
    </rPh>
    <rPh sb="10" eb="11">
      <t>カイ</t>
    </rPh>
    <rPh sb="11" eb="12">
      <t>ダイ</t>
    </rPh>
    <rPh sb="13" eb="14">
      <t>セン</t>
    </rPh>
    <phoneticPr fontId="2"/>
  </si>
  <si>
    <t>オホーツク陸協　記録会第２戦</t>
    <rPh sb="5" eb="7">
      <t>リクキョウ</t>
    </rPh>
    <rPh sb="8" eb="10">
      <t>キロク</t>
    </rPh>
    <rPh sb="10" eb="11">
      <t>カイ</t>
    </rPh>
    <rPh sb="11" eb="12">
      <t>ダイ</t>
    </rPh>
    <rPh sb="13" eb="14">
      <t>セン</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</si>
  <si>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</si>
  <si>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</si>
  <si>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オホーツク陸協　記録会第５戦</t>
    <rPh sb="5" eb="7">
      <t>リクキョウ</t>
    </rPh>
    <rPh sb="8" eb="10">
      <t>キロク</t>
    </rPh>
    <rPh sb="10" eb="11">
      <t>カイ</t>
    </rPh>
    <rPh sb="11" eb="12">
      <t>ダイ</t>
    </rPh>
    <rPh sb="13" eb="14">
      <t>セン</t>
    </rPh>
    <phoneticPr fontId="2"/>
  </si>
  <si>
    <t>オホーツク秋季陸上競技大会</t>
    <rPh sb="5" eb="7">
      <t>シュウキ</t>
    </rPh>
    <rPh sb="7" eb="9">
      <t>リクジョウ</t>
    </rPh>
    <rPh sb="9" eb="11">
      <t>キョウギ</t>
    </rPh>
    <rPh sb="11" eb="13">
      <t>タイカイ</t>
    </rPh>
    <phoneticPr fontId="2"/>
  </si>
  <si>
    <t>1種目</t>
    <rPh sb="1" eb="3">
      <t>シュモク</t>
    </rPh>
    <phoneticPr fontId="2"/>
  </si>
  <si>
    <t>2種目</t>
    <rPh sb="1" eb="3">
      <t>シュモク</t>
    </rPh>
    <phoneticPr fontId="2"/>
  </si>
  <si>
    <t>400mR</t>
    <phoneticPr fontId="2"/>
  </si>
  <si>
    <t>1600mR</t>
    <phoneticPr fontId="2"/>
  </si>
  <si>
    <t>参加料</t>
    <rPh sb="0" eb="3">
      <t>サンカリョウ</t>
    </rPh>
    <phoneticPr fontId="2"/>
  </si>
  <si>
    <t>中学1</t>
    <rPh sb="0" eb="2">
      <t>チュウガク</t>
    </rPh>
    <phoneticPr fontId="2"/>
  </si>
  <si>
    <t>中学2</t>
    <rPh sb="0" eb="2">
      <t>チュウガク</t>
    </rPh>
    <phoneticPr fontId="2"/>
  </si>
  <si>
    <t>高校1</t>
    <rPh sb="0" eb="2">
      <t>コウコウ</t>
    </rPh>
    <phoneticPr fontId="2"/>
  </si>
  <si>
    <t>高校2</t>
    <rPh sb="0" eb="2">
      <t>コウコウ</t>
    </rPh>
    <phoneticPr fontId="2"/>
  </si>
  <si>
    <t>一般1</t>
    <rPh sb="0" eb="2">
      <t>イッパン</t>
    </rPh>
    <phoneticPr fontId="2"/>
  </si>
  <si>
    <t>一般2</t>
    <rPh sb="0" eb="2">
      <t>イッパン</t>
    </rPh>
    <phoneticPr fontId="2"/>
  </si>
  <si>
    <t>中学リレー</t>
    <rPh sb="0" eb="2">
      <t>チュウガク</t>
    </rPh>
    <phoneticPr fontId="2"/>
  </si>
  <si>
    <t>高校リレー</t>
    <rPh sb="0" eb="2">
      <t>コウコウ</t>
    </rPh>
    <phoneticPr fontId="2"/>
  </si>
  <si>
    <t>一般リレー</t>
    <rPh sb="0" eb="2">
      <t>イッパン</t>
    </rPh>
    <phoneticPr fontId="2"/>
  </si>
  <si>
    <t>中学男子</t>
    <rPh sb="0" eb="2">
      <t>チュウガク</t>
    </rPh>
    <rPh sb="2" eb="4">
      <t>ダンシ</t>
    </rPh>
    <phoneticPr fontId="2"/>
  </si>
  <si>
    <t>中学女子</t>
    <rPh sb="0" eb="2">
      <t>チュウガク</t>
    </rPh>
    <rPh sb="2" eb="4">
      <t>ジョシ</t>
    </rPh>
    <phoneticPr fontId="2"/>
  </si>
  <si>
    <t>小学1</t>
    <rPh sb="0" eb="2">
      <t>ショウガク</t>
    </rPh>
    <phoneticPr fontId="2"/>
  </si>
  <si>
    <t>小学2</t>
    <rPh sb="0" eb="2">
      <t>ショウガク</t>
    </rPh>
    <phoneticPr fontId="2"/>
  </si>
  <si>
    <t>小学リレー</t>
    <rPh sb="0" eb="2">
      <t>ショウガク</t>
    </rPh>
    <phoneticPr fontId="2"/>
  </si>
  <si>
    <t>小学男子</t>
    <rPh sb="0" eb="2">
      <t>ショウガク</t>
    </rPh>
    <rPh sb="2" eb="4">
      <t>ダンシ</t>
    </rPh>
    <phoneticPr fontId="2"/>
  </si>
  <si>
    <t>小学女子</t>
    <rPh sb="0" eb="2">
      <t>ショウガク</t>
    </rPh>
    <rPh sb="2" eb="4">
      <t>ジョシ</t>
    </rPh>
    <phoneticPr fontId="2"/>
  </si>
  <si>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</si>
  <si>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</si>
  <si>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</si>
  <si>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</si>
  <si>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</si>
  <si>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</si>
  <si>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</si>
  <si>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</si>
  <si>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小学女1年60m</t>
  </si>
  <si>
    <t>中学女2・3年100m</t>
  </si>
  <si>
    <t>女100m</t>
  </si>
  <si>
    <t>小学女2年60m</t>
  </si>
  <si>
    <t>中学女1年100m</t>
  </si>
  <si>
    <t>女200m</t>
  </si>
  <si>
    <t>小学女2年100m</t>
  </si>
  <si>
    <t>中学女2年100m</t>
  </si>
  <si>
    <t>女400m</t>
  </si>
  <si>
    <t>小学女3年100m</t>
  </si>
  <si>
    <t>中学女3年100m</t>
  </si>
  <si>
    <t>女800m</t>
  </si>
  <si>
    <t>小学女4年100m</t>
  </si>
  <si>
    <t>中学女共通100m</t>
  </si>
  <si>
    <t>女1000m</t>
  </si>
  <si>
    <t>小学女5年100m</t>
  </si>
  <si>
    <t>中学女200m</t>
  </si>
  <si>
    <t>女1500m</t>
  </si>
  <si>
    <t>小学女6年100m</t>
  </si>
  <si>
    <t>中学女400m</t>
  </si>
  <si>
    <t>女3000m</t>
  </si>
  <si>
    <t>小学女共通100m</t>
  </si>
  <si>
    <t>中学女800m</t>
  </si>
  <si>
    <t>小学女2年800m</t>
  </si>
  <si>
    <t>中学女1500m</t>
  </si>
  <si>
    <t>女100mH(0.838m)</t>
  </si>
  <si>
    <t>小学女3年800m</t>
  </si>
  <si>
    <t>女400mH(0.762m)</t>
  </si>
  <si>
    <t>小学女4年800m</t>
  </si>
  <si>
    <t>中学女3000m</t>
  </si>
  <si>
    <t>女5000mW</t>
  </si>
  <si>
    <t>小学女5年800m</t>
  </si>
  <si>
    <t>中学女1年80mH</t>
  </si>
  <si>
    <t>女走高跳</t>
  </si>
  <si>
    <t>小学女6年800m</t>
  </si>
  <si>
    <t>中学女100mH(0.762m)</t>
  </si>
  <si>
    <t>女棒高跳</t>
  </si>
  <si>
    <t>小学女共通800m</t>
  </si>
  <si>
    <t>中学女走高跳</t>
  </si>
  <si>
    <t>女走幅跳</t>
  </si>
  <si>
    <t>小学女4年80mH</t>
  </si>
  <si>
    <t>中学女走幅跳</t>
  </si>
  <si>
    <t>女三段跳</t>
  </si>
  <si>
    <t>小学女5･6年80mH</t>
  </si>
  <si>
    <t>中学女砲丸投(2.721kg)</t>
  </si>
  <si>
    <t>女砲丸投(4.000kg)</t>
  </si>
  <si>
    <t>小学女5年80mH</t>
  </si>
  <si>
    <t>中学女円盤投(1.000kg)</t>
  </si>
  <si>
    <t>女円盤投(1.000kg)</t>
  </si>
  <si>
    <t>小学女6年80mH</t>
  </si>
  <si>
    <t>中学女四種競技</t>
  </si>
  <si>
    <t>女ﾊﾝﾏｰ投(4.000kg)</t>
  </si>
  <si>
    <t>小学女共通80mH</t>
  </si>
  <si>
    <t>中学女ｼﾞｬﾍﾞﾘｯｸｽﾛｰ</t>
  </si>
  <si>
    <t>女やり投(600kg)</t>
  </si>
  <si>
    <t>小学女4年走高跳</t>
  </si>
  <si>
    <t>女七種競技</t>
  </si>
  <si>
    <t>小学女5年走高跳</t>
  </si>
  <si>
    <t>女300m</t>
  </si>
  <si>
    <t>小学女6年走高跳</t>
  </si>
  <si>
    <t>女100mYH</t>
  </si>
  <si>
    <t>小学女走高跳</t>
  </si>
  <si>
    <t>小学女3年走幅跳</t>
  </si>
  <si>
    <t>小学女4年走幅跳</t>
  </si>
  <si>
    <t>小学女5年走幅跳</t>
  </si>
  <si>
    <t>小学女6年走幅跳</t>
  </si>
  <si>
    <t>小学女走幅跳</t>
  </si>
  <si>
    <t>小学女5年砲丸投(2.721kg)</t>
  </si>
  <si>
    <t>小学女6年砲丸投(2.721kg)</t>
  </si>
  <si>
    <t>小学女砲丸投(2.721kg)</t>
  </si>
  <si>
    <t>小学女ｿﾌﾄﾎﾞｰﾙ投</t>
  </si>
  <si>
    <t>小学男1年60m</t>
  </si>
  <si>
    <t>中学男2・3年100m</t>
  </si>
  <si>
    <t>男100m</t>
  </si>
  <si>
    <t>小学男2年60m</t>
  </si>
  <si>
    <t>中学男1年100m</t>
  </si>
  <si>
    <t>男200m</t>
  </si>
  <si>
    <t>小学男2年100m</t>
  </si>
  <si>
    <t>中学男2年100m</t>
  </si>
  <si>
    <t>男400m</t>
  </si>
  <si>
    <t>小学男3年100m</t>
  </si>
  <si>
    <t>中学男3年100m</t>
  </si>
  <si>
    <t>男800m</t>
  </si>
  <si>
    <t>小学男4年100m</t>
  </si>
  <si>
    <t>中学男共通100m</t>
  </si>
  <si>
    <t>男1000m</t>
  </si>
  <si>
    <t>小学男5年100m</t>
  </si>
  <si>
    <t>中学男200m</t>
  </si>
  <si>
    <t>男1500m</t>
  </si>
  <si>
    <t>小学男6年100m</t>
  </si>
  <si>
    <t>中学男400m</t>
  </si>
  <si>
    <t>男3000m</t>
  </si>
  <si>
    <t>小学男共通100m</t>
  </si>
  <si>
    <t>中学男800m</t>
  </si>
  <si>
    <t>小学男2年800m</t>
  </si>
  <si>
    <t>中学男1年1500m</t>
  </si>
  <si>
    <t>男5000m</t>
  </si>
  <si>
    <t>小学男3年800m</t>
  </si>
  <si>
    <t>中学男2・3年1500m</t>
  </si>
  <si>
    <t>男110mH(1.067m)</t>
  </si>
  <si>
    <t>小学男4年800m</t>
  </si>
  <si>
    <t>中学男2年1500m</t>
  </si>
  <si>
    <t>男400mH(0.914m)</t>
  </si>
  <si>
    <t>小学男共通800m</t>
  </si>
  <si>
    <t>男3000mSC</t>
  </si>
  <si>
    <t>小学男4年1500m</t>
  </si>
  <si>
    <t>中学男3000m</t>
  </si>
  <si>
    <t>男5000mW</t>
  </si>
  <si>
    <t>小学男5･6年1500m</t>
  </si>
  <si>
    <t>男走高跳</t>
  </si>
  <si>
    <t>小学男5年1500m</t>
  </si>
  <si>
    <t>中学男1年100mH(0.762m)</t>
  </si>
  <si>
    <t>男棒高跳</t>
  </si>
  <si>
    <t>小学男6年1500m</t>
  </si>
  <si>
    <t>中学男110mH(0.914m)</t>
  </si>
  <si>
    <t>男走幅跳</t>
  </si>
  <si>
    <t>小学男共通1500m</t>
  </si>
  <si>
    <t>中学男走高跳</t>
  </si>
  <si>
    <t>男三段跳</t>
  </si>
  <si>
    <t>小学男4年80mH</t>
  </si>
  <si>
    <t>中学男棒高跳</t>
  </si>
  <si>
    <t>男砲丸投(7.260kg)</t>
  </si>
  <si>
    <t>小学男5･6年80mH</t>
  </si>
  <si>
    <t>中学男走幅跳</t>
  </si>
  <si>
    <t>男円盤投(2.000kg)</t>
  </si>
  <si>
    <t>小学男5年80mH</t>
  </si>
  <si>
    <t>中学男1年砲丸投(4.000kg)</t>
  </si>
  <si>
    <t>男ﾊﾝﾏｰ投(7.260kg)</t>
  </si>
  <si>
    <t>小学男6年80mH</t>
  </si>
  <si>
    <t>中学男砲丸投(5.000kg)</t>
  </si>
  <si>
    <t>男やり投(800kg)</t>
  </si>
  <si>
    <t>小学男共通80mH</t>
  </si>
  <si>
    <t>中学男円盤投(1.500kg)</t>
  </si>
  <si>
    <t>男十種競技</t>
  </si>
  <si>
    <t>小学男4年走高跳</t>
  </si>
  <si>
    <t>中学男四種競技</t>
  </si>
  <si>
    <t>男300m</t>
  </si>
  <si>
    <t>小学男5年走高跳</t>
  </si>
  <si>
    <t>中学男ｼﾞｬﾍﾞﾘｯｸｽﾛｰ</t>
  </si>
  <si>
    <t>男110mJH</t>
  </si>
  <si>
    <t>小学男6年走高跳</t>
  </si>
  <si>
    <t>小学男走高跳</t>
  </si>
  <si>
    <t>小学男3年走幅跳</t>
  </si>
  <si>
    <t>小学男4年走幅跳</t>
  </si>
  <si>
    <t>小学男5年走幅跳</t>
  </si>
  <si>
    <t>小学男6年走幅跳</t>
  </si>
  <si>
    <t>高校男砲丸投(6.000kg)</t>
  </si>
  <si>
    <t>小学男走幅跳</t>
  </si>
  <si>
    <t>高校男円盤投(1.750kg)</t>
  </si>
  <si>
    <t>小学男5年砲丸投(2.721kg)</t>
  </si>
  <si>
    <t>ｼﾞｭﾆｱ男円盤投(1.750kg)</t>
  </si>
  <si>
    <t>小学男6年砲丸投(2.721kg)</t>
  </si>
  <si>
    <t>高校男ﾊﾝﾏｰ投(6.000kg)</t>
  </si>
  <si>
    <t>小学男砲丸投(2.721kg)</t>
  </si>
  <si>
    <t>高校男八種競技</t>
  </si>
  <si>
    <t>小学男ｿﾌﾄﾎﾞｰﾙ投</t>
  </si>
  <si>
    <t>高校男子</t>
    <rPh sb="0" eb="2">
      <t>コウコウ</t>
    </rPh>
    <rPh sb="2" eb="4">
      <t>ダンシ</t>
    </rPh>
    <phoneticPr fontId="2"/>
  </si>
  <si>
    <t>一般男子</t>
    <rPh sb="0" eb="2">
      <t>イッパン</t>
    </rPh>
    <rPh sb="2" eb="4">
      <t>ダンシ</t>
    </rPh>
    <phoneticPr fontId="2"/>
  </si>
  <si>
    <t>高校女子</t>
    <rPh sb="0" eb="2">
      <t>コウコウ</t>
    </rPh>
    <rPh sb="2" eb="4">
      <t>ジョシ</t>
    </rPh>
    <phoneticPr fontId="2"/>
  </si>
  <si>
    <t>一般女子</t>
    <rPh sb="0" eb="2">
      <t>イッパン</t>
    </rPh>
    <rPh sb="2" eb="4">
      <t>ジョシ</t>
    </rPh>
    <phoneticPr fontId="2"/>
  </si>
  <si>
    <t>幼児女子</t>
    <phoneticPr fontId="2"/>
  </si>
  <si>
    <t>幼児男子</t>
    <phoneticPr fontId="2"/>
  </si>
  <si>
    <t>3種目</t>
    <rPh sb="1" eb="3">
      <t>シュモク</t>
    </rPh>
    <phoneticPr fontId="2"/>
  </si>
  <si>
    <t>中学男混合3000m</t>
    <rPh sb="0" eb="2">
      <t>チュウガク</t>
    </rPh>
    <rPh sb="2" eb="3">
      <t>オトコ</t>
    </rPh>
    <phoneticPr fontId="2"/>
  </si>
  <si>
    <t>中学女混合3000m</t>
    <rPh sb="0" eb="2">
      <t>チュウガク</t>
    </rPh>
    <rPh sb="2" eb="3">
      <t>オンナ</t>
    </rPh>
    <phoneticPr fontId="2"/>
  </si>
  <si>
    <t>高校男混合3000m</t>
    <rPh sb="0" eb="2">
      <t>コウコウ</t>
    </rPh>
    <rPh sb="2" eb="3">
      <t>オトコ</t>
    </rPh>
    <phoneticPr fontId="2"/>
  </si>
  <si>
    <t>高校女混合3000m</t>
    <rPh sb="0" eb="2">
      <t>コウコウ</t>
    </rPh>
    <rPh sb="2" eb="3">
      <t>オンナ</t>
    </rPh>
    <phoneticPr fontId="2"/>
  </si>
  <si>
    <t>一般男混合3000m</t>
    <rPh sb="0" eb="2">
      <t>イッパン</t>
    </rPh>
    <rPh sb="2" eb="3">
      <t>オトコ</t>
    </rPh>
    <phoneticPr fontId="2"/>
  </si>
  <si>
    <t>一般女混合3000m</t>
    <rPh sb="0" eb="2">
      <t>イッパン</t>
    </rPh>
    <rPh sb="2" eb="3">
      <t>オンナ</t>
    </rPh>
    <phoneticPr fontId="2"/>
  </si>
  <si>
    <t>一般3</t>
    <rPh sb="0" eb="2">
      <t>イッパン</t>
    </rPh>
    <phoneticPr fontId="2"/>
  </si>
  <si>
    <t>高校3</t>
    <rPh sb="0" eb="2">
      <t>コウコウ</t>
    </rPh>
    <phoneticPr fontId="2"/>
  </si>
  <si>
    <t>中学3</t>
    <rPh sb="0" eb="2">
      <t>チュウガク</t>
    </rPh>
    <phoneticPr fontId="2"/>
  </si>
  <si>
    <t>小学3</t>
    <rPh sb="0" eb="2">
      <t>ショウガク</t>
    </rPh>
    <phoneticPr fontId="2"/>
  </si>
  <si>
    <t>幼児1</t>
    <rPh sb="0" eb="2">
      <t>ヨウジ</t>
    </rPh>
    <phoneticPr fontId="2"/>
  </si>
  <si>
    <t>幼児2</t>
    <rPh sb="0" eb="2">
      <t>ヨウジ</t>
    </rPh>
    <phoneticPr fontId="2"/>
  </si>
  <si>
    <t>幼児3</t>
    <rPh sb="0" eb="2">
      <t>ヨウジ</t>
    </rPh>
    <phoneticPr fontId="2"/>
  </si>
  <si>
    <t>00</t>
    <phoneticPr fontId="2"/>
  </si>
  <si>
    <t>小学生陸上競技大会オホーツク予選会</t>
    <rPh sb="0" eb="3">
      <t>ショウガクセイ</t>
    </rPh>
    <rPh sb="3" eb="5">
      <t>リクジョウ</t>
    </rPh>
    <rPh sb="5" eb="7">
      <t>キョウギ</t>
    </rPh>
    <rPh sb="7" eb="9">
      <t>タイカイ</t>
    </rPh>
    <rPh sb="14" eb="16">
      <t>ヨセン</t>
    </rPh>
    <rPh sb="16" eb="17">
      <t>カイ</t>
    </rPh>
    <phoneticPr fontId="2"/>
  </si>
  <si>
    <t xml:space="preserve"> 1.主　　催</t>
  </si>
  <si>
    <t>種　別</t>
    <rPh sb="0" eb="1">
      <t>タネ</t>
    </rPh>
    <rPh sb="2" eb="3">
      <t>ベツ</t>
    </rPh>
    <phoneticPr fontId="2"/>
  </si>
  <si>
    <t>学　年</t>
    <rPh sb="0" eb="1">
      <t>ガク</t>
    </rPh>
    <rPh sb="2" eb="3">
      <t>トシ</t>
    </rPh>
    <phoneticPr fontId="2"/>
  </si>
  <si>
    <t>種　　　　　　　　　　目</t>
    <rPh sb="0" eb="1">
      <t>タネ</t>
    </rPh>
    <rPh sb="11" eb="12">
      <t>メ</t>
    </rPh>
    <phoneticPr fontId="2"/>
  </si>
  <si>
    <t>数</t>
    <rPh sb="0" eb="1">
      <t>スウ</t>
    </rPh>
    <phoneticPr fontId="2"/>
  </si>
  <si>
    <t>男　子</t>
    <rPh sb="0" eb="1">
      <t>オトコ</t>
    </rPh>
    <rPh sb="2" eb="3">
      <t>コ</t>
    </rPh>
    <phoneticPr fontId="2"/>
  </si>
  <si>
    <t>３年生</t>
    <rPh sb="1" eb="3">
      <t>ネンセイ</t>
    </rPh>
    <phoneticPr fontId="2"/>
  </si>
  <si>
    <t>４年生</t>
    <rPh sb="1" eb="3">
      <t>ネンセイ</t>
    </rPh>
    <phoneticPr fontId="2"/>
  </si>
  <si>
    <t>女　子</t>
    <rPh sb="0" eb="1">
      <t>オンナ</t>
    </rPh>
    <rPh sb="2" eb="3">
      <t>コ</t>
    </rPh>
    <phoneticPr fontId="2"/>
  </si>
  <si>
    <t>オホーツク陸協小学生記録会　兼　北見市小学生記録会</t>
    <rPh sb="5" eb="7">
      <t>リクキョウ</t>
    </rPh>
    <rPh sb="7" eb="10">
      <t>ショウガクセイ</t>
    </rPh>
    <rPh sb="10" eb="12">
      <t>キロク</t>
    </rPh>
    <rPh sb="12" eb="13">
      <t>カイ</t>
    </rPh>
    <rPh sb="14" eb="15">
      <t>ケン</t>
    </rPh>
    <rPh sb="16" eb="19">
      <t>キタミシ</t>
    </rPh>
    <rPh sb="19" eb="22">
      <t>ショウガクセイ</t>
    </rPh>
    <rPh sb="22" eb="24">
      <t>キロク</t>
    </rPh>
    <rPh sb="24" eb="25">
      <t>カイ</t>
    </rPh>
    <phoneticPr fontId="2"/>
  </si>
  <si>
    <t>水</t>
    <rPh sb="0" eb="1">
      <t>スイ</t>
    </rPh>
    <phoneticPr fontId="2"/>
  </si>
  <si>
    <t>小学男3年ﾎﾞｰﾃｯｸｽｽﾛｰ投</t>
  </si>
  <si>
    <t>小学男4年ﾎﾞｰﾃｯｸｽｽﾛｰ投</t>
  </si>
  <si>
    <t>小学男5年ﾎﾞｰﾃｯｸｽｽﾛｰ投</t>
  </si>
  <si>
    <t>小学男6年ﾎﾞｰﾃｯｸｽｽﾛｰ投</t>
  </si>
  <si>
    <t>小学女3年ﾎﾞｰﾃｯｸｽｽﾛｰ投</t>
  </si>
  <si>
    <t>小学女4年ﾎﾞｰﾃｯｸｽｽﾛｰ投</t>
  </si>
  <si>
    <t>小学女5年ﾎﾞｰﾃｯｸｽｽﾛｰ投</t>
  </si>
  <si>
    <t>小学女6年ﾎﾞｰﾃｯｸｽｽﾛｰ投</t>
  </si>
  <si>
    <t>　遠軽町教育委員会</t>
    <phoneticPr fontId="2"/>
  </si>
  <si>
    <t xml:space="preserve">  えんがる多目的広場（東町１丁目）</t>
    <phoneticPr fontId="2"/>
  </si>
  <si>
    <t xml:space="preserve">  80m， 600m</t>
    <phoneticPr fontId="2"/>
  </si>
  <si>
    <t>１・２年生</t>
    <rPh sb="3" eb="5">
      <t>ネンセイ</t>
    </rPh>
    <phoneticPr fontId="2"/>
  </si>
  <si>
    <t>５・６年生</t>
    <phoneticPr fontId="2"/>
  </si>
  <si>
    <t>遠軽町内に在籍する小学生とする。</t>
    <rPh sb="0" eb="2">
      <t>エンガル</t>
    </rPh>
    <rPh sb="2" eb="4">
      <t>チョウナイ</t>
    </rPh>
    <rPh sb="5" eb="7">
      <t>ザイセキ</t>
    </rPh>
    <rPh sb="9" eb="12">
      <t>ショウガクセイ</t>
    </rPh>
    <phoneticPr fontId="2"/>
  </si>
  <si>
    <t>info@entaikyo.or.jp　　</t>
    <phoneticPr fontId="2"/>
  </si>
  <si>
    <t>電話　42－1903　　FAX　42－1924</t>
    <phoneticPr fontId="2"/>
  </si>
  <si>
    <t xml:space="preserve"> 100m,  800m, 4×100mR, 走幅跳, ボール投</t>
    <phoneticPr fontId="2"/>
  </si>
  <si>
    <t xml:space="preserve"> 100m,  800m, 4×100mR, 走幅跳, ボール投</t>
    <rPh sb="31" eb="32">
      <t>トウ</t>
    </rPh>
    <phoneticPr fontId="2"/>
  </si>
  <si>
    <t xml:space="preserve"> 100m, 1500m, 4×100mR, 走幅跳, ボール投</t>
    <rPh sb="31" eb="32">
      <t>トウ</t>
    </rPh>
    <phoneticPr fontId="2"/>
  </si>
  <si>
    <t xml:space="preserve"> 100m,　800m, 4×100mR,</t>
    <phoneticPr fontId="2"/>
  </si>
  <si>
    <t xml:space="preserve"> 100m,　800m, 4×100mR</t>
    <phoneticPr fontId="2"/>
  </si>
  <si>
    <t xml:space="preserve"> 2.後　　援</t>
    <rPh sb="3" eb="4">
      <t>アト</t>
    </rPh>
    <rPh sb="6" eb="7">
      <t>エン</t>
    </rPh>
    <phoneticPr fontId="2"/>
  </si>
  <si>
    <t xml:space="preserve"> 3.期　　日</t>
    <phoneticPr fontId="2"/>
  </si>
  <si>
    <t xml:space="preserve"> 4.会　　場</t>
    <phoneticPr fontId="2"/>
  </si>
  <si>
    <t xml:space="preserve"> 5.競技種目</t>
    <phoneticPr fontId="2"/>
  </si>
  <si>
    <t xml:space="preserve"> 6.参加資格</t>
    <phoneticPr fontId="2"/>
  </si>
  <si>
    <t xml:space="preserve"> 7.出場制限</t>
    <rPh sb="3" eb="5">
      <t>シュツジョウ</t>
    </rPh>
    <rPh sb="5" eb="7">
      <t>セイゲン</t>
    </rPh>
    <phoneticPr fontId="2"/>
  </si>
  <si>
    <t xml:space="preserve"> 8.表　　彰</t>
    <rPh sb="3" eb="4">
      <t>オモテ</t>
    </rPh>
    <rPh sb="6" eb="7">
      <t>アキラ</t>
    </rPh>
    <phoneticPr fontId="2"/>
  </si>
  <si>
    <t xml:space="preserve"> 9.申込方法</t>
    <phoneticPr fontId="2"/>
  </si>
  <si>
    <t>10.申込期限</t>
    <rPh sb="3" eb="5">
      <t>モウシコミ</t>
    </rPh>
    <rPh sb="5" eb="7">
      <t>キゲン</t>
    </rPh>
    <phoneticPr fontId="2"/>
  </si>
  <si>
    <t>12.問合せ先</t>
    <rPh sb="3" eb="5">
      <t>トイアワ</t>
    </rPh>
    <rPh sb="6" eb="7">
      <t>サキ</t>
    </rPh>
    <phoneticPr fontId="2"/>
  </si>
  <si>
    <t>13.その他</t>
    <rPh sb="5" eb="6">
      <t>タ</t>
    </rPh>
    <phoneticPr fontId="2"/>
  </si>
  <si>
    <t>11.受付け</t>
    <rPh sb="3" eb="5">
      <t>ウケツケ</t>
    </rPh>
    <phoneticPr fontId="2"/>
  </si>
  <si>
    <t>※大会の運営都合及び天候等により表彰を行わない場合もございます。</t>
    <rPh sb="1" eb="3">
      <t>タイカイ</t>
    </rPh>
    <rPh sb="4" eb="6">
      <t>ウンエイ</t>
    </rPh>
    <rPh sb="6" eb="8">
      <t>ツゴウ</t>
    </rPh>
    <rPh sb="8" eb="9">
      <t>オヨ</t>
    </rPh>
    <rPh sb="10" eb="12">
      <t>テンコウ</t>
    </rPh>
    <rPh sb="12" eb="13">
      <t>ナド</t>
    </rPh>
    <rPh sb="16" eb="18">
      <t>ヒョウショウ</t>
    </rPh>
    <rPh sb="19" eb="20">
      <t>オコナ</t>
    </rPh>
    <rPh sb="23" eb="25">
      <t>バアイ</t>
    </rPh>
    <phoneticPr fontId="2"/>
  </si>
  <si>
    <t>①個人種目は１人２種目までとする。ただしリレーを除く。</t>
    <rPh sb="1" eb="3">
      <t>コジン</t>
    </rPh>
    <rPh sb="3" eb="5">
      <t>シュモク</t>
    </rPh>
    <rPh sb="6" eb="8">
      <t>ヒトリ</t>
    </rPh>
    <rPh sb="24" eb="25">
      <t>ノゾ</t>
    </rPh>
    <phoneticPr fontId="2"/>
  </si>
  <si>
    <t>　</t>
    <phoneticPr fontId="2"/>
  </si>
  <si>
    <t>NPO法人遠軽町スポーツ協会（遠軽町総合体育館内）</t>
    <rPh sb="15" eb="18">
      <t>エンガルチョウ</t>
    </rPh>
    <rPh sb="18" eb="20">
      <t>ソウゴウ</t>
    </rPh>
    <rPh sb="20" eb="22">
      <t>タイイク</t>
    </rPh>
    <rPh sb="22" eb="23">
      <t>カン</t>
    </rPh>
    <rPh sb="23" eb="24">
      <t>ナイ</t>
    </rPh>
    <phoneticPr fontId="2"/>
  </si>
  <si>
    <t>第３３回遠軽町小学生陸上競技大会　開催要項</t>
    <rPh sb="0" eb="1">
      <t>ダイ</t>
    </rPh>
    <rPh sb="3" eb="4">
      <t>カイ</t>
    </rPh>
    <rPh sb="4" eb="7">
      <t>エンガルチョウ</t>
    </rPh>
    <rPh sb="7" eb="10">
      <t>ショウガクセイ</t>
    </rPh>
    <rPh sb="10" eb="12">
      <t>リクジョウ</t>
    </rPh>
    <rPh sb="12" eb="14">
      <t>キョウギ</t>
    </rPh>
    <rPh sb="14" eb="16">
      <t>タイカイ</t>
    </rPh>
    <rPh sb="17" eb="19">
      <t>カイサイ</t>
    </rPh>
    <rPh sb="19" eb="21">
      <t>ヨウコウ</t>
    </rPh>
    <phoneticPr fontId="2"/>
  </si>
  <si>
    <t>　２０１９年９月２８日（土）　　※雨天決行</t>
    <rPh sb="12" eb="13">
      <t>ド</t>
    </rPh>
    <rPh sb="17" eb="19">
      <t>ウテン</t>
    </rPh>
    <rPh sb="19" eb="21">
      <t>ケッコウ</t>
    </rPh>
    <phoneticPr fontId="2"/>
  </si>
  <si>
    <t>２０１９年９月１０日（火）　期日厳守</t>
    <rPh sb="4" eb="5">
      <t>ネン</t>
    </rPh>
    <rPh sb="6" eb="7">
      <t>ガツ</t>
    </rPh>
    <rPh sb="9" eb="10">
      <t>ニチ</t>
    </rPh>
    <rPh sb="11" eb="12">
      <t>ヒ</t>
    </rPh>
    <rPh sb="14" eb="16">
      <t>キジツ</t>
    </rPh>
    <rPh sb="16" eb="18">
      <t>ゲンシュ</t>
    </rPh>
    <phoneticPr fontId="2"/>
  </si>
  <si>
    <t>担当　家入</t>
    <rPh sb="3" eb="5">
      <t>イエイリ</t>
    </rPh>
    <phoneticPr fontId="2"/>
  </si>
  <si>
    <t>　から連絡します。また、当協会ＨＰに掲載します。</t>
    <rPh sb="12" eb="15">
      <t>トウキョウカイ</t>
    </rPh>
    <phoneticPr fontId="2"/>
  </si>
  <si>
    <t>　※参加状況等により、種目自体を中止することもございます。</t>
    <rPh sb="2" eb="4">
      <t>サンカ</t>
    </rPh>
    <rPh sb="4" eb="6">
      <t>ジョウキョウ</t>
    </rPh>
    <rPh sb="6" eb="7">
      <t>ナド</t>
    </rPh>
    <rPh sb="11" eb="13">
      <t>シュモク</t>
    </rPh>
    <rPh sb="16" eb="18">
      <t>チュウシ</t>
    </rPh>
    <phoneticPr fontId="2"/>
  </si>
  <si>
    <t>　遠軽陸上競技協会、ＮＰＯ法人遠軽町スポーツ協会</t>
    <phoneticPr fontId="2"/>
  </si>
  <si>
    <t>当協会ＨＰ内ニュースリリースより大会申込書をダウンロードしてください。</t>
    <rPh sb="0" eb="3">
      <t>トウキョウカイ</t>
    </rPh>
    <rPh sb="5" eb="6">
      <t>ナイ</t>
    </rPh>
    <rPh sb="16" eb="18">
      <t>タイカイ</t>
    </rPh>
    <rPh sb="18" eb="21">
      <t>モウシコミショ</t>
    </rPh>
    <phoneticPr fontId="2"/>
  </si>
  <si>
    <t>申込書（選手名簿）作成後、下記E-mailアドレスに送信してください。</t>
    <rPh sb="0" eb="3">
      <t>モウシコミショ</t>
    </rPh>
    <rPh sb="4" eb="6">
      <t>センシュ</t>
    </rPh>
    <rPh sb="6" eb="8">
      <t>メイボ</t>
    </rPh>
    <rPh sb="9" eb="12">
      <t>サクセイゴ</t>
    </rPh>
    <rPh sb="13" eb="15">
      <t>カキ</t>
    </rPh>
    <phoneticPr fontId="2"/>
  </si>
  <si>
    <t>※遠軽町スポーツ協会　メールアドレス</t>
    <rPh sb="1" eb="4">
      <t>エンガルチョウ</t>
    </rPh>
    <rPh sb="8" eb="10">
      <t>キョウカイ</t>
    </rPh>
    <phoneticPr fontId="2"/>
  </si>
  <si>
    <t>　申込み後の追加・変更などもお受け出来ませんので、予めご了承ください。</t>
    <rPh sb="1" eb="2">
      <t>モウ</t>
    </rPh>
    <rPh sb="2" eb="3">
      <t>コ</t>
    </rPh>
    <rPh sb="4" eb="5">
      <t>ゴ</t>
    </rPh>
    <rPh sb="6" eb="8">
      <t>ツイカ</t>
    </rPh>
    <rPh sb="9" eb="11">
      <t>ヘンコウ</t>
    </rPh>
    <rPh sb="15" eb="16">
      <t>ウ</t>
    </rPh>
    <rPh sb="17" eb="19">
      <t>デキ</t>
    </rPh>
    <rPh sb="25" eb="26">
      <t>アラカジ</t>
    </rPh>
    <rPh sb="28" eb="30">
      <t>リョウショウ</t>
    </rPh>
    <phoneticPr fontId="2"/>
  </si>
  <si>
    <t>競技終了　１１時１５分</t>
    <phoneticPr fontId="2"/>
  </si>
  <si>
    <t xml:space="preserve">  閉会式　　１１時３０分</t>
    <rPh sb="2" eb="5">
      <t>ヘイカイシキ</t>
    </rPh>
    <rPh sb="9" eb="10">
      <t>ジ</t>
    </rPh>
    <rPh sb="12" eb="13">
      <t>フン</t>
    </rPh>
    <phoneticPr fontId="2"/>
  </si>
  <si>
    <t>　受　　付　　８時００分～１５分　　</t>
    <rPh sb="1" eb="2">
      <t>ウケ</t>
    </rPh>
    <rPh sb="4" eb="5">
      <t>ヅケ</t>
    </rPh>
    <rPh sb="8" eb="9">
      <t>ジ</t>
    </rPh>
    <rPh sb="11" eb="12">
      <t>フン</t>
    </rPh>
    <rPh sb="15" eb="16">
      <t>フン</t>
    </rPh>
    <phoneticPr fontId="2"/>
  </si>
  <si>
    <t>　競技開始　　９時００分</t>
    <phoneticPr fontId="2"/>
  </si>
  <si>
    <t>開会式　　　８時３０分　</t>
    <phoneticPr fontId="2"/>
  </si>
  <si>
    <t>　※天候及び競技進行等により、競技開始・終了時刻が変更になります。</t>
    <rPh sb="2" eb="4">
      <t>テンコウ</t>
    </rPh>
    <rPh sb="4" eb="5">
      <t>オヨ</t>
    </rPh>
    <rPh sb="6" eb="8">
      <t>キョウギ</t>
    </rPh>
    <rPh sb="8" eb="10">
      <t>シンコウ</t>
    </rPh>
    <rPh sb="10" eb="11">
      <t>ナド</t>
    </rPh>
    <rPh sb="15" eb="17">
      <t>キョウギ</t>
    </rPh>
    <rPh sb="17" eb="19">
      <t>カイシ</t>
    </rPh>
    <rPh sb="20" eb="22">
      <t>シュウリョウ</t>
    </rPh>
    <rPh sb="22" eb="24">
      <t>ジコク</t>
    </rPh>
    <rPh sb="25" eb="27">
      <t>ヘンコウ</t>
    </rPh>
    <phoneticPr fontId="2"/>
  </si>
  <si>
    <t xml:space="preserve"> ※参加者は個人情報を大会運営上必要なプログラムやホームページ等へ氏名、</t>
    <rPh sb="6" eb="8">
      <t>コジン</t>
    </rPh>
    <rPh sb="8" eb="10">
      <t>ジョウホウ</t>
    </rPh>
    <rPh sb="11" eb="13">
      <t>タイカイ</t>
    </rPh>
    <rPh sb="13" eb="15">
      <t>ウンエイ</t>
    </rPh>
    <rPh sb="15" eb="16">
      <t>ウエ</t>
    </rPh>
    <rPh sb="16" eb="18">
      <t>ヒツヨウ</t>
    </rPh>
    <rPh sb="31" eb="32">
      <t>ナド</t>
    </rPh>
    <rPh sb="33" eb="35">
      <t>シメイ</t>
    </rPh>
    <phoneticPr fontId="2"/>
  </si>
  <si>
    <t>　 学校名、学年及び大会終了後の写真掲載等について了承するものとする。</t>
    <rPh sb="16" eb="18">
      <t>シャシン</t>
    </rPh>
    <rPh sb="18" eb="20">
      <t>ケイサイ</t>
    </rPh>
    <rPh sb="20" eb="21">
      <t>ナド</t>
    </rPh>
    <rPh sb="25" eb="27">
      <t>リョウショウ</t>
    </rPh>
    <phoneticPr fontId="2"/>
  </si>
  <si>
    <t>②参加人数が少ない種目（個人・団体）は、共通種目（同時スタート）とします。</t>
    <rPh sb="1" eb="3">
      <t>サンカ</t>
    </rPh>
    <rPh sb="3" eb="4">
      <t>ニン</t>
    </rPh>
    <rPh sb="4" eb="5">
      <t>スウ</t>
    </rPh>
    <rPh sb="6" eb="7">
      <t>スク</t>
    </rPh>
    <rPh sb="9" eb="11">
      <t>シュモク</t>
    </rPh>
    <rPh sb="12" eb="14">
      <t>コジン</t>
    </rPh>
    <rPh sb="15" eb="17">
      <t>ダンタイ</t>
    </rPh>
    <rPh sb="20" eb="22">
      <t>キョウツウ</t>
    </rPh>
    <rPh sb="22" eb="24">
      <t>シュモク</t>
    </rPh>
    <rPh sb="25" eb="27">
      <t>ドウジ</t>
    </rPh>
    <phoneticPr fontId="2"/>
  </si>
  <si>
    <t>③リレーのチーム編成は、各学年別の他に3・4年生、5・6年生の学年混合（男女別）</t>
    <rPh sb="12" eb="15">
      <t>カクガクネン</t>
    </rPh>
    <rPh sb="15" eb="16">
      <t>ベツ</t>
    </rPh>
    <rPh sb="17" eb="18">
      <t>ホカ</t>
    </rPh>
    <rPh sb="31" eb="33">
      <t>ガクネン</t>
    </rPh>
    <rPh sb="33" eb="35">
      <t>コンゴウ</t>
    </rPh>
    <rPh sb="36" eb="38">
      <t>ダンジョ</t>
    </rPh>
    <rPh sb="38" eb="39">
      <t>ベツ</t>
    </rPh>
    <phoneticPr fontId="2"/>
  </si>
  <si>
    <t>　も可とします。上記編成以外で出場を希望する場合は、オープン参加となります。</t>
    <rPh sb="8" eb="10">
      <t>ジョウキ</t>
    </rPh>
    <rPh sb="10" eb="12">
      <t>ヘンセイ</t>
    </rPh>
    <rPh sb="12" eb="14">
      <t>イガイ</t>
    </rPh>
    <rPh sb="15" eb="17">
      <t>シュツジョウ</t>
    </rPh>
    <rPh sb="18" eb="20">
      <t>キボウ</t>
    </rPh>
    <rPh sb="22" eb="24">
      <t>バアイ</t>
    </rPh>
    <rPh sb="30" eb="32">
      <t>サンカ</t>
    </rPh>
    <phoneticPr fontId="2"/>
  </si>
  <si>
    <t>個人種目及びリレーともに３位まで表彰し、１位（優勝者）にはメダルを授与する。</t>
    <rPh sb="2" eb="4">
      <t>シュモク</t>
    </rPh>
    <rPh sb="4" eb="5">
      <t>オヨ</t>
    </rPh>
    <rPh sb="21" eb="22">
      <t>イ</t>
    </rPh>
    <phoneticPr fontId="2"/>
  </si>
  <si>
    <t>※申込みは電子データのみとなります。期日に遅れた場合は一切受付しません。</t>
    <rPh sb="1" eb="3">
      <t>モウシコ</t>
    </rPh>
    <rPh sb="5" eb="7">
      <t>デンシ</t>
    </rPh>
    <rPh sb="18" eb="20">
      <t>キジツ</t>
    </rPh>
    <rPh sb="21" eb="22">
      <t>オク</t>
    </rPh>
    <rPh sb="24" eb="26">
      <t>バアイ</t>
    </rPh>
    <rPh sb="27" eb="29">
      <t>イッサイ</t>
    </rPh>
    <rPh sb="29" eb="31">
      <t>ウケツケ</t>
    </rPh>
    <phoneticPr fontId="2"/>
  </si>
  <si>
    <t>参加者は各自本部受付（８時００分～８時１５分）にて受付を行い、ゼッケンを</t>
    <phoneticPr fontId="2"/>
  </si>
  <si>
    <t>受取ってください。受付け時間に遅れた場合は、欠席となります。</t>
    <rPh sb="9" eb="11">
      <t>ウケツケ</t>
    </rPh>
    <rPh sb="12" eb="14">
      <t>ジカン</t>
    </rPh>
    <rPh sb="15" eb="16">
      <t>オク</t>
    </rPh>
    <rPh sb="18" eb="20">
      <t>バアイ</t>
    </rPh>
    <rPh sb="22" eb="24">
      <t>ケッセキ</t>
    </rPh>
    <phoneticPr fontId="2"/>
  </si>
  <si>
    <t>①参加者は保護者の責任のもと参加してください。</t>
    <phoneticPr fontId="2"/>
  </si>
  <si>
    <t>②大会内での参加者の事故については、保険の適用範囲内で補償いたします。</t>
    <rPh sb="1" eb="3">
      <t>タイカイ</t>
    </rPh>
    <rPh sb="3" eb="4">
      <t>ナイ</t>
    </rPh>
    <rPh sb="6" eb="9">
      <t>サンカシャ</t>
    </rPh>
    <rPh sb="10" eb="12">
      <t>ジコ</t>
    </rPh>
    <phoneticPr fontId="2"/>
  </si>
  <si>
    <r>
      <t>③大会中止の判断は</t>
    </r>
    <r>
      <rPr>
        <u/>
        <sz val="10"/>
        <rFont val="ＭＳ ゴシック"/>
        <family val="3"/>
        <charset val="128"/>
      </rPr>
      <t>前日の午後４時、当日は午前５時３０分</t>
    </r>
    <r>
      <rPr>
        <sz val="10"/>
        <rFont val="ＭＳ ゴシック"/>
        <family val="3"/>
        <charset val="128"/>
      </rPr>
      <t>に行い、遠方の学校</t>
    </r>
    <rPh sb="26" eb="27">
      <t>プン</t>
    </rPh>
    <rPh sb="31" eb="33">
      <t>エンポウ</t>
    </rPh>
    <rPh sb="34" eb="36">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</si>
</sst>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quot;¥&quot;* #,##0.00_-;\-&quot;¥&quot;* #,##0.00_-;_-&quot;¥&quot;* &quot;-&quot;??_-;_-@_-"/>
  </numFmts>
  <fonts count="2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9"/>
      <name val="ＭＳ Ｐゴシック"/>
      <family val="3"/>
      <charset val="128"/>
    </font>
    <font>
      <sz val="18"/>
      <name val="HGP創英角ｺﾞｼｯｸUB"/>
      <family val="3"/>
      <charset val="128"/>
    </font>
    <font>
      <sz val="18"/>
      <name val="ＭＳ Ｐゴシック"/>
      <family val="3"/>
      <charset val="128"/>
    </font>
    <font>
      <sz val="18"/>
      <color theme="0"/>
      <name val="ＭＳ Ｐゴシック"/>
      <family val="3"/>
      <charset val="128"/>
    </font>
    <font>
      <sz val="11"/>
      <color theme="1"/>
      <name val="ＭＳ Ｐゴシック"/>
      <family val="3"/>
      <charset val="128"/>
      <scheme val="minor"/>
    </font>
    <font>
      <sz val="11"/>
      <name val="ＭＳ 明朝"/>
      <family val="1"/>
      <charset val="128"/>
    </font>
    <font>
      <u/>
      <sz val="10"/>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8"/>
      <name val="ＭＳ ゴシック"/>
      <family val="3"/>
      <charset val="128"/>
    </font>
    <font>
      <sz val="14"/>
      <name val="ＭＳ ゴシック"/>
      <family val="3"/>
      <charset val="128"/>
    </font>
    <font>
      <b/>
      <u/>
      <sz val="10"/>
      <name val="ＭＳ ゴシック"/>
      <family val="3"/>
      <charset val="128"/>
    </font>
    <font>
      <b/>
      <sz val="10"/>
      <name val="ＭＳ ゴシック"/>
      <family val="3"/>
      <charset val="128"/>
    </font>
  </fonts>
  <fills count="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5" fillId="0" borderId="0" applyNumberFormat="0" applyFill="0" applyBorder="0" applyAlignment="0" applyProtection="0">
      <alignment vertical="top"/>
      <protection locked="0"/>
    </xf>
    <xf numFmtId="0" fontId="4" fillId="0" borderId="0"/>
    <xf numFmtId="0" fontId="11" fillId="0" borderId="0">
      <alignment vertical="center"/>
    </xf>
    <xf numFmtId="0" fontId="1" fillId="0" borderId="0">
      <alignment vertical="center"/>
    </xf>
    <xf numFmtId="0" fontId="12" fillId="0" borderId="0"/>
    <xf numFmtId="0" fontId="4" fillId="0" borderId="0"/>
    <xf numFmtId="0" fontId="3" fillId="0" borderId="0" applyNumberFormat="0" applyFill="0" applyBorder="0" applyAlignment="0" applyProtection="0">
      <alignment vertical="top"/>
      <protection locked="0"/>
    </xf>
    <xf numFmtId="38" fontId="1" fillId="0" borderId="0">
      <alignment vertical="center"/>
    </xf>
    <xf numFmtId="176" fontId="1" fillId="0" borderId="0" applyFont="0" applyFill="0" applyBorder="0" applyAlignment="0" applyProtection="0">
      <alignment vertical="center"/>
    </xf>
  </cellStyleXfs>
  <cellXfs count="96">
    <xf numFmtId="0" fontId="0" fillId="0" borderId="0" xfId="0">
      <alignment vertical="center"/>
    </xf>
    <xf numFmtId="0" fontId="0" fillId="0" borderId="1" xfId="0" applyFont="1" applyFill="1" applyBorder="1" applyAlignment="1" applyProtection="1">
      <alignment vertical="center" shrinkToFit="1"/>
    </xf>
    <xf numFmtId="0" fontId="7" fillId="0" borderId="0" xfId="0" applyFont="1" applyAlignment="1">
      <alignment horizontal="center" vertical="center"/>
    </xf>
    <xf numFmtId="0" fontId="0" fillId="0" borderId="0" xfId="0" applyAlignment="1">
      <alignment horizontal="center" vertical="center"/>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0" fillId="0" borderId="0" xfId="0" applyProtection="1">
      <alignment vertical="center"/>
    </xf>
    <xf numFmtId="0" fontId="9" fillId="0" borderId="0" xfId="0" applyFont="1" applyProtection="1">
      <alignment vertical="center"/>
    </xf>
    <xf numFmtId="0" fontId="0" fillId="0" borderId="0" xfId="0" applyAlignment="1" applyProtection="1">
      <alignment vertical="center"/>
    </xf>
    <xf numFmtId="0" fontId="0" fillId="0" borderId="0" xfId="0" applyBorder="1" applyProtection="1">
      <alignment vertical="center"/>
    </xf>
    <xf numFmtId="0" fontId="9" fillId="0" borderId="6" xfId="0" applyFont="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xf>
    <xf numFmtId="0" fontId="0" fillId="0" borderId="0" xfId="0" applyAlignment="1" applyProtection="1">
      <alignment horizontal="center" vertical="center" shrinkToFit="1"/>
    </xf>
    <xf numFmtId="0" fontId="0" fillId="7" borderId="1" xfId="0" applyFill="1" applyBorder="1" applyAlignment="1" applyProtection="1">
      <alignment horizontal="center" vertical="center" shrinkToFit="1"/>
    </xf>
    <xf numFmtId="0" fontId="0" fillId="8" borderId="1" xfId="0" applyFill="1" applyBorder="1" applyAlignment="1" applyProtection="1">
      <alignment horizontal="center" vertical="center" shrinkToFit="1"/>
    </xf>
    <xf numFmtId="0" fontId="0" fillId="0" borderId="0" xfId="0" applyFill="1" applyBorder="1" applyAlignment="1" applyProtection="1">
      <alignment vertical="center"/>
    </xf>
    <xf numFmtId="0" fontId="0" fillId="0" borderId="0" xfId="0" applyFill="1" applyBorder="1" applyProtection="1">
      <alignment vertical="center"/>
    </xf>
    <xf numFmtId="0" fontId="8" fillId="0" borderId="0" xfId="0" applyFont="1" applyFill="1" applyBorder="1" applyAlignment="1" applyProtection="1">
      <alignment vertical="center"/>
    </xf>
    <xf numFmtId="0" fontId="8" fillId="2" borderId="1" xfId="0" applyFont="1" applyFill="1" applyBorder="1" applyAlignment="1" applyProtection="1">
      <alignment vertical="center"/>
    </xf>
    <xf numFmtId="0" fontId="7" fillId="7" borderId="1" xfId="0" applyFont="1" applyFill="1" applyBorder="1" applyAlignment="1">
      <alignment horizontal="center" vertical="center"/>
    </xf>
    <xf numFmtId="0" fontId="8" fillId="2" borderId="1" xfId="0" applyFont="1" applyFill="1" applyBorder="1" applyAlignment="1" applyProtection="1">
      <alignment horizontal="center" vertical="center"/>
    </xf>
    <xf numFmtId="0" fontId="0" fillId="0" borderId="1" xfId="0" applyFill="1" applyBorder="1" applyAlignment="1" applyProtection="1">
      <alignment vertical="center" shrinkToFit="1"/>
    </xf>
    <xf numFmtId="0" fontId="10" fillId="4" borderId="2" xfId="0" applyFont="1" applyFill="1" applyBorder="1" applyAlignment="1" applyProtection="1">
      <alignment horizontal="center" vertical="center" shrinkToFit="1"/>
    </xf>
    <xf numFmtId="49"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vertical="center" shrinkToFit="1"/>
      <protection locked="0"/>
    </xf>
    <xf numFmtId="0" fontId="13" fillId="0" borderId="0" xfId="0" applyFont="1">
      <alignment vertical="center"/>
    </xf>
    <xf numFmtId="0" fontId="14" fillId="0" borderId="0" xfId="4" applyFont="1" applyAlignment="1">
      <alignment horizontal="left" vertical="center"/>
    </xf>
    <xf numFmtId="0" fontId="14" fillId="0" borderId="0" xfId="4" applyFont="1" applyAlignment="1"/>
    <xf numFmtId="0" fontId="14" fillId="0" borderId="0" xfId="4" applyFont="1" applyAlignment="1">
      <alignment vertical="center"/>
    </xf>
    <xf numFmtId="0" fontId="15" fillId="0" borderId="0" xfId="4" applyFont="1" applyAlignment="1"/>
    <xf numFmtId="0" fontId="16" fillId="0" borderId="0" xfId="0" applyFont="1">
      <alignment vertical="center"/>
    </xf>
    <xf numFmtId="0" fontId="17" fillId="0" borderId="0" xfId="4" applyFont="1" applyAlignment="1"/>
    <xf numFmtId="0" fontId="14" fillId="0" borderId="0" xfId="4" quotePrefix="1" applyFont="1" applyAlignment="1">
      <alignment horizontal="left" vertical="center"/>
    </xf>
    <xf numFmtId="0" fontId="15" fillId="0" borderId="0" xfId="4" applyFont="1" applyAlignment="1">
      <alignment vertical="center"/>
    </xf>
    <xf numFmtId="0" fontId="16" fillId="0" borderId="0" xfId="4" applyFont="1" applyAlignment="1"/>
    <xf numFmtId="0" fontId="19" fillId="0" borderId="0" xfId="4" applyFont="1" applyAlignment="1"/>
    <xf numFmtId="0" fontId="20" fillId="0" borderId="0" xfId="0" applyFont="1">
      <alignment vertical="center"/>
    </xf>
    <xf numFmtId="0" fontId="13" fillId="0" borderId="0" xfId="4" applyFont="1" applyAlignment="1"/>
    <xf numFmtId="0" fontId="21" fillId="0" borderId="0" xfId="5" applyFont="1" applyAlignment="1">
      <alignment horizontal="center" vertical="center"/>
    </xf>
    <xf numFmtId="0" fontId="15" fillId="0" borderId="0" xfId="0" applyFont="1">
      <alignment vertical="center"/>
    </xf>
    <xf numFmtId="0" fontId="15" fillId="0" borderId="0" xfId="4" quotePrefix="1" applyFont="1" applyAlignment="1">
      <alignment horizontal="left" vertical="center"/>
    </xf>
    <xf numFmtId="0" fontId="15" fillId="0" borderId="0" xfId="4" applyFont="1" applyAlignment="1">
      <alignment horizontal="left" vertical="center"/>
    </xf>
    <xf numFmtId="0" fontId="21" fillId="0" borderId="0" xfId="4" applyFont="1" applyAlignment="1">
      <alignment horizontal="left" vertical="center"/>
    </xf>
    <xf numFmtId="0" fontId="21" fillId="0" borderId="0" xfId="4" quotePrefix="1" applyFont="1" applyAlignment="1">
      <alignment horizontal="left" vertical="center"/>
    </xf>
    <xf numFmtId="0" fontId="15" fillId="0" borderId="2" xfId="6" applyFont="1" applyBorder="1" applyAlignment="1">
      <alignment horizontal="center" vertical="center"/>
    </xf>
    <xf numFmtId="0" fontId="15" fillId="0" borderId="1" xfId="4" applyFont="1" applyBorder="1" applyAlignment="1">
      <alignment horizontal="center" vertical="center"/>
    </xf>
    <xf numFmtId="0" fontId="15" fillId="0" borderId="1" xfId="6" applyFont="1" applyBorder="1" applyAlignment="1">
      <alignment horizontal="center" vertical="center"/>
    </xf>
    <xf numFmtId="0" fontId="15" fillId="0" borderId="0" xfId="6" applyFont="1" applyAlignment="1">
      <alignment vertical="center"/>
    </xf>
    <xf numFmtId="0" fontId="15" fillId="0" borderId="2" xfId="4" applyFont="1" applyBorder="1" applyAlignment="1">
      <alignment horizontal="left" vertical="center"/>
    </xf>
    <xf numFmtId="0" fontId="15" fillId="0" borderId="6" xfId="4" applyFont="1" applyBorder="1" applyAlignment="1">
      <alignment horizontal="left" vertical="center"/>
    </xf>
    <xf numFmtId="0" fontId="15" fillId="0" borderId="1" xfId="4" quotePrefix="1" applyFont="1" applyBorder="1" applyAlignment="1">
      <alignment horizontal="center" vertical="center"/>
    </xf>
    <xf numFmtId="0" fontId="15" fillId="0" borderId="17" xfId="4" quotePrefix="1" applyFont="1" applyBorder="1" applyAlignment="1">
      <alignment horizontal="center" vertical="center"/>
    </xf>
    <xf numFmtId="0" fontId="15" fillId="0" borderId="0" xfId="4" applyFont="1" applyBorder="1" applyAlignment="1">
      <alignment horizontal="left" vertical="center"/>
    </xf>
    <xf numFmtId="0" fontId="15" fillId="0" borderId="0" xfId="4" applyFont="1" applyFill="1" applyAlignment="1">
      <alignment horizontal="left" vertical="center"/>
    </xf>
    <xf numFmtId="0" fontId="15" fillId="0" borderId="0" xfId="4" quotePrefix="1" applyFont="1" applyFill="1" applyAlignment="1">
      <alignment horizontal="left" vertical="center"/>
    </xf>
    <xf numFmtId="0" fontId="15" fillId="0" borderId="0" xfId="4" applyFont="1" applyFill="1" applyAlignment="1">
      <alignment vertical="center"/>
    </xf>
    <xf numFmtId="0" fontId="21" fillId="0" borderId="0" xfId="4" quotePrefix="1" applyFont="1" applyFill="1" applyAlignment="1">
      <alignment horizontal="left" vertical="center"/>
    </xf>
    <xf numFmtId="0" fontId="15" fillId="0" borderId="0" xfId="4" applyFont="1" applyBorder="1" applyAlignment="1">
      <alignment vertical="center"/>
    </xf>
    <xf numFmtId="0" fontId="21" fillId="0" borderId="0" xfId="4" applyFont="1" applyAlignment="1">
      <alignment vertical="center"/>
    </xf>
    <xf numFmtId="0" fontId="13" fillId="0" borderId="0" xfId="7" applyFont="1" applyAlignment="1" applyProtection="1">
      <alignment vertical="center"/>
    </xf>
    <xf numFmtId="0" fontId="13" fillId="0" borderId="0" xfId="4" applyFont="1" applyAlignment="1">
      <alignment vertical="center"/>
    </xf>
    <xf numFmtId="0" fontId="15" fillId="0" borderId="0" xfId="4" quotePrefix="1" applyFont="1" applyBorder="1" applyAlignment="1">
      <alignment horizontal="left" vertical="center"/>
    </xf>
    <xf numFmtId="0" fontId="18" fillId="0" borderId="0" xfId="5" applyFont="1" applyAlignment="1">
      <alignment horizontal="center" vertical="center" wrapText="1"/>
    </xf>
    <xf numFmtId="0" fontId="15" fillId="0" borderId="2" xfId="4" applyFont="1" applyBorder="1" applyAlignment="1">
      <alignment horizontal="center" vertical="center"/>
    </xf>
    <xf numFmtId="0" fontId="15" fillId="0" borderId="6" xfId="4" applyFont="1" applyBorder="1" applyAlignment="1">
      <alignment horizontal="center" vertical="center"/>
    </xf>
    <xf numFmtId="0" fontId="15" fillId="0" borderId="4" xfId="6" applyFont="1" applyBorder="1" applyAlignment="1">
      <alignment horizontal="center" vertical="center"/>
    </xf>
    <xf numFmtId="0" fontId="15" fillId="0" borderId="5" xfId="6" applyFont="1" applyBorder="1" applyAlignment="1">
      <alignment horizontal="center" vertical="center"/>
    </xf>
    <xf numFmtId="0" fontId="15" fillId="0" borderId="17" xfId="6" applyFont="1" applyBorder="1" applyAlignment="1">
      <alignment horizontal="center" vertical="center"/>
    </xf>
    <xf numFmtId="0" fontId="6" fillId="0" borderId="1" xfId="0" applyFont="1" applyFill="1" applyBorder="1" applyAlignment="1" applyProtection="1">
      <alignment horizontal="center" vertical="center" shrinkToFit="1"/>
    </xf>
    <xf numFmtId="0" fontId="8" fillId="2" borderId="2"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9" fillId="0" borderId="0" xfId="0" applyFont="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cellXfs>
  <cellStyles count="10">
    <cellStyle name="ハイパーリンク 2" xfId="1"/>
    <cellStyle name="ハイパーリンク 3" xfId="7"/>
    <cellStyle name="桁区切り 2" xfId="8"/>
    <cellStyle name="通貨 2" xfId="9"/>
    <cellStyle name="標準" xfId="0" builtinId="0"/>
    <cellStyle name="標準 2" xfId="3"/>
    <cellStyle name="標準 3" xfId="2"/>
    <cellStyle name="標準 3 2" xfId="4"/>
    <cellStyle name="標準_申込一覧表_要項２０" xfId="5"/>
    <cellStyle name="標準_大会要項 2" xfId="6"/>
  </cellStyles>
  <dxfs count="4">
    <dxf>
      <font>
        <color theme="0"/>
      </font>
    </dxf>
    <dxf>
      <font>
        <color theme="0"/>
      </font>
    </dxf>
    <dxf>
      <font>
        <color theme="0"/>
      </font>
    </dxf>
    <dxf>
      <font>
        <color theme="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9"/>
  <sheetViews>
    <sheetView tabSelected="1" view="pageBreakPreview" zoomScale="110" zoomScaleNormal="100" zoomScaleSheetLayoutView="110" workbookViewId="0">
      <selection activeCell="D61" sqref="D61"/>
    </sheetView>
  </sheetViews>
  <sheetFormatPr defaultRowHeight="13.5"/>
  <cols>
    <col min="1" max="1" width="2.5" style="55" customWidth="1"/>
    <col min="2" max="2" width="11.75" style="50" customWidth="1"/>
    <col min="3" max="3" width="10.125" style="50" customWidth="1"/>
    <col min="4" max="9" width="9.625" style="50" customWidth="1"/>
    <col min="10" max="10" width="7" style="50" customWidth="1"/>
    <col min="11" max="11" width="7.5" style="50" customWidth="1"/>
    <col min="12" max="12" width="9.5" style="50" customWidth="1"/>
    <col min="13" max="14" width="9" style="51"/>
    <col min="15" max="16" width="8.875" style="50" customWidth="1"/>
    <col min="17" max="252" width="9" style="55"/>
    <col min="253" max="253" width="11.75" style="55" customWidth="1"/>
    <col min="254" max="254" width="10.125" style="55" customWidth="1"/>
    <col min="255" max="260" width="9.625" style="55" customWidth="1"/>
    <col min="261" max="261" width="7" style="55" customWidth="1"/>
    <col min="262" max="262" width="6.25" style="55" customWidth="1"/>
    <col min="263" max="263" width="7.5" style="55" customWidth="1"/>
    <col min="264" max="264" width="9.5" style="55" customWidth="1"/>
    <col min="265" max="272" width="8.875" style="55" customWidth="1"/>
    <col min="273" max="508" width="9" style="55"/>
    <col min="509" max="509" width="11.75" style="55" customWidth="1"/>
    <col min="510" max="510" width="10.125" style="55" customWidth="1"/>
    <col min="511" max="516" width="9.625" style="55" customWidth="1"/>
    <col min="517" max="517" width="7" style="55" customWidth="1"/>
    <col min="518" max="518" width="6.25" style="55" customWidth="1"/>
    <col min="519" max="519" width="7.5" style="55" customWidth="1"/>
    <col min="520" max="520" width="9.5" style="55" customWidth="1"/>
    <col min="521" max="528" width="8.875" style="55" customWidth="1"/>
    <col min="529" max="764" width="9" style="55"/>
    <col min="765" max="765" width="11.75" style="55" customWidth="1"/>
    <col min="766" max="766" width="10.125" style="55" customWidth="1"/>
    <col min="767" max="772" width="9.625" style="55" customWidth="1"/>
    <col min="773" max="773" width="7" style="55" customWidth="1"/>
    <col min="774" max="774" width="6.25" style="55" customWidth="1"/>
    <col min="775" max="775" width="7.5" style="55" customWidth="1"/>
    <col min="776" max="776" width="9.5" style="55" customWidth="1"/>
    <col min="777" max="784" width="8.875" style="55" customWidth="1"/>
    <col min="785" max="1020" width="9" style="55"/>
    <col min="1021" max="1021" width="11.75" style="55" customWidth="1"/>
    <col min="1022" max="1022" width="10.125" style="55" customWidth="1"/>
    <col min="1023" max="1028" width="9.625" style="55" customWidth="1"/>
    <col min="1029" max="1029" width="7" style="55" customWidth="1"/>
    <col min="1030" max="1030" width="6.25" style="55" customWidth="1"/>
    <col min="1031" max="1031" width="7.5" style="55" customWidth="1"/>
    <col min="1032" max="1032" width="9.5" style="55" customWidth="1"/>
    <col min="1033" max="1040" width="8.875" style="55" customWidth="1"/>
    <col min="1041" max="1276" width="9" style="55"/>
    <col min="1277" max="1277" width="11.75" style="55" customWidth="1"/>
    <col min="1278" max="1278" width="10.125" style="55" customWidth="1"/>
    <col min="1279" max="1284" width="9.625" style="55" customWidth="1"/>
    <col min="1285" max="1285" width="7" style="55" customWidth="1"/>
    <col min="1286" max="1286" width="6.25" style="55" customWidth="1"/>
    <col min="1287" max="1287" width="7.5" style="55" customWidth="1"/>
    <col min="1288" max="1288" width="9.5" style="55" customWidth="1"/>
    <col min="1289" max="1296" width="8.875" style="55" customWidth="1"/>
    <col min="1297" max="1532" width="9" style="55"/>
    <col min="1533" max="1533" width="11.75" style="55" customWidth="1"/>
    <col min="1534" max="1534" width="10.125" style="55" customWidth="1"/>
    <col min="1535" max="1540" width="9.625" style="55" customWidth="1"/>
    <col min="1541" max="1541" width="7" style="55" customWidth="1"/>
    <col min="1542" max="1542" width="6.25" style="55" customWidth="1"/>
    <col min="1543" max="1543" width="7.5" style="55" customWidth="1"/>
    <col min="1544" max="1544" width="9.5" style="55" customWidth="1"/>
    <col min="1545" max="1552" width="8.875" style="55" customWidth="1"/>
    <col min="1553" max="1788" width="9" style="55"/>
    <col min="1789" max="1789" width="11.75" style="55" customWidth="1"/>
    <col min="1790" max="1790" width="10.125" style="55" customWidth="1"/>
    <col min="1791" max="1796" width="9.625" style="55" customWidth="1"/>
    <col min="1797" max="1797" width="7" style="55" customWidth="1"/>
    <col min="1798" max="1798" width="6.25" style="55" customWidth="1"/>
    <col min="1799" max="1799" width="7.5" style="55" customWidth="1"/>
    <col min="1800" max="1800" width="9.5" style="55" customWidth="1"/>
    <col min="1801" max="1808" width="8.875" style="55" customWidth="1"/>
    <col min="1809" max="2044" width="9" style="55"/>
    <col min="2045" max="2045" width="11.75" style="55" customWidth="1"/>
    <col min="2046" max="2046" width="10.125" style="55" customWidth="1"/>
    <col min="2047" max="2052" width="9.625" style="55" customWidth="1"/>
    <col min="2053" max="2053" width="7" style="55" customWidth="1"/>
    <col min="2054" max="2054" width="6.25" style="55" customWidth="1"/>
    <col min="2055" max="2055" width="7.5" style="55" customWidth="1"/>
    <col min="2056" max="2056" width="9.5" style="55" customWidth="1"/>
    <col min="2057" max="2064" width="8.875" style="55" customWidth="1"/>
    <col min="2065" max="2300" width="9" style="55"/>
    <col min="2301" max="2301" width="11.75" style="55" customWidth="1"/>
    <col min="2302" max="2302" width="10.125" style="55" customWidth="1"/>
    <col min="2303" max="2308" width="9.625" style="55" customWidth="1"/>
    <col min="2309" max="2309" width="7" style="55" customWidth="1"/>
    <col min="2310" max="2310" width="6.25" style="55" customWidth="1"/>
    <col min="2311" max="2311" width="7.5" style="55" customWidth="1"/>
    <col min="2312" max="2312" width="9.5" style="55" customWidth="1"/>
    <col min="2313" max="2320" width="8.875" style="55" customWidth="1"/>
    <col min="2321" max="2556" width="9" style="55"/>
    <col min="2557" max="2557" width="11.75" style="55" customWidth="1"/>
    <col min="2558" max="2558" width="10.125" style="55" customWidth="1"/>
    <col min="2559" max="2564" width="9.625" style="55" customWidth="1"/>
    <col min="2565" max="2565" width="7" style="55" customWidth="1"/>
    <col min="2566" max="2566" width="6.25" style="55" customWidth="1"/>
    <col min="2567" max="2567" width="7.5" style="55" customWidth="1"/>
    <col min="2568" max="2568" width="9.5" style="55" customWidth="1"/>
    <col min="2569" max="2576" width="8.875" style="55" customWidth="1"/>
    <col min="2577" max="2812" width="9" style="55"/>
    <col min="2813" max="2813" width="11.75" style="55" customWidth="1"/>
    <col min="2814" max="2814" width="10.125" style="55" customWidth="1"/>
    <col min="2815" max="2820" width="9.625" style="55" customWidth="1"/>
    <col min="2821" max="2821" width="7" style="55" customWidth="1"/>
    <col min="2822" max="2822" width="6.25" style="55" customWidth="1"/>
    <col min="2823" max="2823" width="7.5" style="55" customWidth="1"/>
    <col min="2824" max="2824" width="9.5" style="55" customWidth="1"/>
    <col min="2825" max="2832" width="8.875" style="55" customWidth="1"/>
    <col min="2833" max="3068" width="9" style="55"/>
    <col min="3069" max="3069" width="11.75" style="55" customWidth="1"/>
    <col min="3070" max="3070" width="10.125" style="55" customWidth="1"/>
    <col min="3071" max="3076" width="9.625" style="55" customWidth="1"/>
    <col min="3077" max="3077" width="7" style="55" customWidth="1"/>
    <col min="3078" max="3078" width="6.25" style="55" customWidth="1"/>
    <col min="3079" max="3079" width="7.5" style="55" customWidth="1"/>
    <col min="3080" max="3080" width="9.5" style="55" customWidth="1"/>
    <col min="3081" max="3088" width="8.875" style="55" customWidth="1"/>
    <col min="3089" max="3324" width="9" style="55"/>
    <col min="3325" max="3325" width="11.75" style="55" customWidth="1"/>
    <col min="3326" max="3326" width="10.125" style="55" customWidth="1"/>
    <col min="3327" max="3332" width="9.625" style="55" customWidth="1"/>
    <col min="3333" max="3333" width="7" style="55" customWidth="1"/>
    <col min="3334" max="3334" width="6.25" style="55" customWidth="1"/>
    <col min="3335" max="3335" width="7.5" style="55" customWidth="1"/>
    <col min="3336" max="3336" width="9.5" style="55" customWidth="1"/>
    <col min="3337" max="3344" width="8.875" style="55" customWidth="1"/>
    <col min="3345" max="3580" width="9" style="55"/>
    <col min="3581" max="3581" width="11.75" style="55" customWidth="1"/>
    <col min="3582" max="3582" width="10.125" style="55" customWidth="1"/>
    <col min="3583" max="3588" width="9.625" style="55" customWidth="1"/>
    <col min="3589" max="3589" width="7" style="55" customWidth="1"/>
    <col min="3590" max="3590" width="6.25" style="55" customWidth="1"/>
    <col min="3591" max="3591" width="7.5" style="55" customWidth="1"/>
    <col min="3592" max="3592" width="9.5" style="55" customWidth="1"/>
    <col min="3593" max="3600" width="8.875" style="55" customWidth="1"/>
    <col min="3601" max="3836" width="9" style="55"/>
    <col min="3837" max="3837" width="11.75" style="55" customWidth="1"/>
    <col min="3838" max="3838" width="10.125" style="55" customWidth="1"/>
    <col min="3839" max="3844" width="9.625" style="55" customWidth="1"/>
    <col min="3845" max="3845" width="7" style="55" customWidth="1"/>
    <col min="3846" max="3846" width="6.25" style="55" customWidth="1"/>
    <col min="3847" max="3847" width="7.5" style="55" customWidth="1"/>
    <col min="3848" max="3848" width="9.5" style="55" customWidth="1"/>
    <col min="3849" max="3856" width="8.875" style="55" customWidth="1"/>
    <col min="3857" max="4092" width="9" style="55"/>
    <col min="4093" max="4093" width="11.75" style="55" customWidth="1"/>
    <col min="4094" max="4094" width="10.125" style="55" customWidth="1"/>
    <col min="4095" max="4100" width="9.625" style="55" customWidth="1"/>
    <col min="4101" max="4101" width="7" style="55" customWidth="1"/>
    <col min="4102" max="4102" width="6.25" style="55" customWidth="1"/>
    <col min="4103" max="4103" width="7.5" style="55" customWidth="1"/>
    <col min="4104" max="4104" width="9.5" style="55" customWidth="1"/>
    <col min="4105" max="4112" width="8.875" style="55" customWidth="1"/>
    <col min="4113" max="4348" width="9" style="55"/>
    <col min="4349" max="4349" width="11.75" style="55" customWidth="1"/>
    <col min="4350" max="4350" width="10.125" style="55" customWidth="1"/>
    <col min="4351" max="4356" width="9.625" style="55" customWidth="1"/>
    <col min="4357" max="4357" width="7" style="55" customWidth="1"/>
    <col min="4358" max="4358" width="6.25" style="55" customWidth="1"/>
    <col min="4359" max="4359" width="7.5" style="55" customWidth="1"/>
    <col min="4360" max="4360" width="9.5" style="55" customWidth="1"/>
    <col min="4361" max="4368" width="8.875" style="55" customWidth="1"/>
    <col min="4369" max="4604" width="9" style="55"/>
    <col min="4605" max="4605" width="11.75" style="55" customWidth="1"/>
    <col min="4606" max="4606" width="10.125" style="55" customWidth="1"/>
    <col min="4607" max="4612" width="9.625" style="55" customWidth="1"/>
    <col min="4613" max="4613" width="7" style="55" customWidth="1"/>
    <col min="4614" max="4614" width="6.25" style="55" customWidth="1"/>
    <col min="4615" max="4615" width="7.5" style="55" customWidth="1"/>
    <col min="4616" max="4616" width="9.5" style="55" customWidth="1"/>
    <col min="4617" max="4624" width="8.875" style="55" customWidth="1"/>
    <col min="4625" max="4860" width="9" style="55"/>
    <col min="4861" max="4861" width="11.75" style="55" customWidth="1"/>
    <col min="4862" max="4862" width="10.125" style="55" customWidth="1"/>
    <col min="4863" max="4868" width="9.625" style="55" customWidth="1"/>
    <col min="4869" max="4869" width="7" style="55" customWidth="1"/>
    <col min="4870" max="4870" width="6.25" style="55" customWidth="1"/>
    <col min="4871" max="4871" width="7.5" style="55" customWidth="1"/>
    <col min="4872" max="4872" width="9.5" style="55" customWidth="1"/>
    <col min="4873" max="4880" width="8.875" style="55" customWidth="1"/>
    <col min="4881" max="5116" width="9" style="55"/>
    <col min="5117" max="5117" width="11.75" style="55" customWidth="1"/>
    <col min="5118" max="5118" width="10.125" style="55" customWidth="1"/>
    <col min="5119" max="5124" width="9.625" style="55" customWidth="1"/>
    <col min="5125" max="5125" width="7" style="55" customWidth="1"/>
    <col min="5126" max="5126" width="6.25" style="55" customWidth="1"/>
    <col min="5127" max="5127" width="7.5" style="55" customWidth="1"/>
    <col min="5128" max="5128" width="9.5" style="55" customWidth="1"/>
    <col min="5129" max="5136" width="8.875" style="55" customWidth="1"/>
    <col min="5137" max="5372" width="9" style="55"/>
    <col min="5373" max="5373" width="11.75" style="55" customWidth="1"/>
    <col min="5374" max="5374" width="10.125" style="55" customWidth="1"/>
    <col min="5375" max="5380" width="9.625" style="55" customWidth="1"/>
    <col min="5381" max="5381" width="7" style="55" customWidth="1"/>
    <col min="5382" max="5382" width="6.25" style="55" customWidth="1"/>
    <col min="5383" max="5383" width="7.5" style="55" customWidth="1"/>
    <col min="5384" max="5384" width="9.5" style="55" customWidth="1"/>
    <col min="5385" max="5392" width="8.875" style="55" customWidth="1"/>
    <col min="5393" max="5628" width="9" style="55"/>
    <col min="5629" max="5629" width="11.75" style="55" customWidth="1"/>
    <col min="5630" max="5630" width="10.125" style="55" customWidth="1"/>
    <col min="5631" max="5636" width="9.625" style="55" customWidth="1"/>
    <col min="5637" max="5637" width="7" style="55" customWidth="1"/>
    <col min="5638" max="5638" width="6.25" style="55" customWidth="1"/>
    <col min="5639" max="5639" width="7.5" style="55" customWidth="1"/>
    <col min="5640" max="5640" width="9.5" style="55" customWidth="1"/>
    <col min="5641" max="5648" width="8.875" style="55" customWidth="1"/>
    <col min="5649" max="5884" width="9" style="55"/>
    <col min="5885" max="5885" width="11.75" style="55" customWidth="1"/>
    <col min="5886" max="5886" width="10.125" style="55" customWidth="1"/>
    <col min="5887" max="5892" width="9.625" style="55" customWidth="1"/>
    <col min="5893" max="5893" width="7" style="55" customWidth="1"/>
    <col min="5894" max="5894" width="6.25" style="55" customWidth="1"/>
    <col min="5895" max="5895" width="7.5" style="55" customWidth="1"/>
    <col min="5896" max="5896" width="9.5" style="55" customWidth="1"/>
    <col min="5897" max="5904" width="8.875" style="55" customWidth="1"/>
    <col min="5905" max="6140" width="9" style="55"/>
    <col min="6141" max="6141" width="11.75" style="55" customWidth="1"/>
    <col min="6142" max="6142" width="10.125" style="55" customWidth="1"/>
    <col min="6143" max="6148" width="9.625" style="55" customWidth="1"/>
    <col min="6149" max="6149" width="7" style="55" customWidth="1"/>
    <col min="6150" max="6150" width="6.25" style="55" customWidth="1"/>
    <col min="6151" max="6151" width="7.5" style="55" customWidth="1"/>
    <col min="6152" max="6152" width="9.5" style="55" customWidth="1"/>
    <col min="6153" max="6160" width="8.875" style="55" customWidth="1"/>
    <col min="6161" max="6396" width="9" style="55"/>
    <col min="6397" max="6397" width="11.75" style="55" customWidth="1"/>
    <col min="6398" max="6398" width="10.125" style="55" customWidth="1"/>
    <col min="6399" max="6404" width="9.625" style="55" customWidth="1"/>
    <col min="6405" max="6405" width="7" style="55" customWidth="1"/>
    <col min="6406" max="6406" width="6.25" style="55" customWidth="1"/>
    <col min="6407" max="6407" width="7.5" style="55" customWidth="1"/>
    <col min="6408" max="6408" width="9.5" style="55" customWidth="1"/>
    <col min="6409" max="6416" width="8.875" style="55" customWidth="1"/>
    <col min="6417" max="6652" width="9" style="55"/>
    <col min="6653" max="6653" width="11.75" style="55" customWidth="1"/>
    <col min="6654" max="6654" width="10.125" style="55" customWidth="1"/>
    <col min="6655" max="6660" width="9.625" style="55" customWidth="1"/>
    <col min="6661" max="6661" width="7" style="55" customWidth="1"/>
    <col min="6662" max="6662" width="6.25" style="55" customWidth="1"/>
    <col min="6663" max="6663" width="7.5" style="55" customWidth="1"/>
    <col min="6664" max="6664" width="9.5" style="55" customWidth="1"/>
    <col min="6665" max="6672" width="8.875" style="55" customWidth="1"/>
    <col min="6673" max="6908" width="9" style="55"/>
    <col min="6909" max="6909" width="11.75" style="55" customWidth="1"/>
    <col min="6910" max="6910" width="10.125" style="55" customWidth="1"/>
    <col min="6911" max="6916" width="9.625" style="55" customWidth="1"/>
    <col min="6917" max="6917" width="7" style="55" customWidth="1"/>
    <col min="6918" max="6918" width="6.25" style="55" customWidth="1"/>
    <col min="6919" max="6919" width="7.5" style="55" customWidth="1"/>
    <col min="6920" max="6920" width="9.5" style="55" customWidth="1"/>
    <col min="6921" max="6928" width="8.875" style="55" customWidth="1"/>
    <col min="6929" max="7164" width="9" style="55"/>
    <col min="7165" max="7165" width="11.75" style="55" customWidth="1"/>
    <col min="7166" max="7166" width="10.125" style="55" customWidth="1"/>
    <col min="7167" max="7172" width="9.625" style="55" customWidth="1"/>
    <col min="7173" max="7173" width="7" style="55" customWidth="1"/>
    <col min="7174" max="7174" width="6.25" style="55" customWidth="1"/>
    <col min="7175" max="7175" width="7.5" style="55" customWidth="1"/>
    <col min="7176" max="7176" width="9.5" style="55" customWidth="1"/>
    <col min="7177" max="7184" width="8.875" style="55" customWidth="1"/>
    <col min="7185" max="7420" width="9" style="55"/>
    <col min="7421" max="7421" width="11.75" style="55" customWidth="1"/>
    <col min="7422" max="7422" width="10.125" style="55" customWidth="1"/>
    <col min="7423" max="7428" width="9.625" style="55" customWidth="1"/>
    <col min="7429" max="7429" width="7" style="55" customWidth="1"/>
    <col min="7430" max="7430" width="6.25" style="55" customWidth="1"/>
    <col min="7431" max="7431" width="7.5" style="55" customWidth="1"/>
    <col min="7432" max="7432" width="9.5" style="55" customWidth="1"/>
    <col min="7433" max="7440" width="8.875" style="55" customWidth="1"/>
    <col min="7441" max="7676" width="9" style="55"/>
    <col min="7677" max="7677" width="11.75" style="55" customWidth="1"/>
    <col min="7678" max="7678" width="10.125" style="55" customWidth="1"/>
    <col min="7679" max="7684" width="9.625" style="55" customWidth="1"/>
    <col min="7685" max="7685" width="7" style="55" customWidth="1"/>
    <col min="7686" max="7686" width="6.25" style="55" customWidth="1"/>
    <col min="7687" max="7687" width="7.5" style="55" customWidth="1"/>
    <col min="7688" max="7688" width="9.5" style="55" customWidth="1"/>
    <col min="7689" max="7696" width="8.875" style="55" customWidth="1"/>
    <col min="7697" max="7932" width="9" style="55"/>
    <col min="7933" max="7933" width="11.75" style="55" customWidth="1"/>
    <col min="7934" max="7934" width="10.125" style="55" customWidth="1"/>
    <col min="7935" max="7940" width="9.625" style="55" customWidth="1"/>
    <col min="7941" max="7941" width="7" style="55" customWidth="1"/>
    <col min="7942" max="7942" width="6.25" style="55" customWidth="1"/>
    <col min="7943" max="7943" width="7.5" style="55" customWidth="1"/>
    <col min="7944" max="7944" width="9.5" style="55" customWidth="1"/>
    <col min="7945" max="7952" width="8.875" style="55" customWidth="1"/>
    <col min="7953" max="8188" width="9" style="55"/>
    <col min="8189" max="8189" width="11.75" style="55" customWidth="1"/>
    <col min="8190" max="8190" width="10.125" style="55" customWidth="1"/>
    <col min="8191" max="8196" width="9.625" style="55" customWidth="1"/>
    <col min="8197" max="8197" width="7" style="55" customWidth="1"/>
    <col min="8198" max="8198" width="6.25" style="55" customWidth="1"/>
    <col min="8199" max="8199" width="7.5" style="55" customWidth="1"/>
    <col min="8200" max="8200" width="9.5" style="55" customWidth="1"/>
    <col min="8201" max="8208" width="8.875" style="55" customWidth="1"/>
    <col min="8209" max="8444" width="9" style="55"/>
    <col min="8445" max="8445" width="11.75" style="55" customWidth="1"/>
    <col min="8446" max="8446" width="10.125" style="55" customWidth="1"/>
    <col min="8447" max="8452" width="9.625" style="55" customWidth="1"/>
    <col min="8453" max="8453" width="7" style="55" customWidth="1"/>
    <col min="8454" max="8454" width="6.25" style="55" customWidth="1"/>
    <col min="8455" max="8455" width="7.5" style="55" customWidth="1"/>
    <col min="8456" max="8456" width="9.5" style="55" customWidth="1"/>
    <col min="8457" max="8464" width="8.875" style="55" customWidth="1"/>
    <col min="8465" max="8700" width="9" style="55"/>
    <col min="8701" max="8701" width="11.75" style="55" customWidth="1"/>
    <col min="8702" max="8702" width="10.125" style="55" customWidth="1"/>
    <col min="8703" max="8708" width="9.625" style="55" customWidth="1"/>
    <col min="8709" max="8709" width="7" style="55" customWidth="1"/>
    <col min="8710" max="8710" width="6.25" style="55" customWidth="1"/>
    <col min="8711" max="8711" width="7.5" style="55" customWidth="1"/>
    <col min="8712" max="8712" width="9.5" style="55" customWidth="1"/>
    <col min="8713" max="8720" width="8.875" style="55" customWidth="1"/>
    <col min="8721" max="8956" width="9" style="55"/>
    <col min="8957" max="8957" width="11.75" style="55" customWidth="1"/>
    <col min="8958" max="8958" width="10.125" style="55" customWidth="1"/>
    <col min="8959" max="8964" width="9.625" style="55" customWidth="1"/>
    <col min="8965" max="8965" width="7" style="55" customWidth="1"/>
    <col min="8966" max="8966" width="6.25" style="55" customWidth="1"/>
    <col min="8967" max="8967" width="7.5" style="55" customWidth="1"/>
    <col min="8968" max="8968" width="9.5" style="55" customWidth="1"/>
    <col min="8969" max="8976" width="8.875" style="55" customWidth="1"/>
    <col min="8977" max="9212" width="9" style="55"/>
    <col min="9213" max="9213" width="11.75" style="55" customWidth="1"/>
    <col min="9214" max="9214" width="10.125" style="55" customWidth="1"/>
    <col min="9215" max="9220" width="9.625" style="55" customWidth="1"/>
    <col min="9221" max="9221" width="7" style="55" customWidth="1"/>
    <col min="9222" max="9222" width="6.25" style="55" customWidth="1"/>
    <col min="9223" max="9223" width="7.5" style="55" customWidth="1"/>
    <col min="9224" max="9224" width="9.5" style="55" customWidth="1"/>
    <col min="9225" max="9232" width="8.875" style="55" customWidth="1"/>
    <col min="9233" max="9468" width="9" style="55"/>
    <col min="9469" max="9469" width="11.75" style="55" customWidth="1"/>
    <col min="9470" max="9470" width="10.125" style="55" customWidth="1"/>
    <col min="9471" max="9476" width="9.625" style="55" customWidth="1"/>
    <col min="9477" max="9477" width="7" style="55" customWidth="1"/>
    <col min="9478" max="9478" width="6.25" style="55" customWidth="1"/>
    <col min="9479" max="9479" width="7.5" style="55" customWidth="1"/>
    <col min="9480" max="9480" width="9.5" style="55" customWidth="1"/>
    <col min="9481" max="9488" width="8.875" style="55" customWidth="1"/>
    <col min="9489" max="9724" width="9" style="55"/>
    <col min="9725" max="9725" width="11.75" style="55" customWidth="1"/>
    <col min="9726" max="9726" width="10.125" style="55" customWidth="1"/>
    <col min="9727" max="9732" width="9.625" style="55" customWidth="1"/>
    <col min="9733" max="9733" width="7" style="55" customWidth="1"/>
    <col min="9734" max="9734" width="6.25" style="55" customWidth="1"/>
    <col min="9735" max="9735" width="7.5" style="55" customWidth="1"/>
    <col min="9736" max="9736" width="9.5" style="55" customWidth="1"/>
    <col min="9737" max="9744" width="8.875" style="55" customWidth="1"/>
    <col min="9745" max="9980" width="9" style="55"/>
    <col min="9981" max="9981" width="11.75" style="55" customWidth="1"/>
    <col min="9982" max="9982" width="10.125" style="55" customWidth="1"/>
    <col min="9983" max="9988" width="9.625" style="55" customWidth="1"/>
    <col min="9989" max="9989" width="7" style="55" customWidth="1"/>
    <col min="9990" max="9990" width="6.25" style="55" customWidth="1"/>
    <col min="9991" max="9991" width="7.5" style="55" customWidth="1"/>
    <col min="9992" max="9992" width="9.5" style="55" customWidth="1"/>
    <col min="9993" max="10000" width="8.875" style="55" customWidth="1"/>
    <col min="10001" max="10236" width="9" style="55"/>
    <col min="10237" max="10237" width="11.75" style="55" customWidth="1"/>
    <col min="10238" max="10238" width="10.125" style="55" customWidth="1"/>
    <col min="10239" max="10244" width="9.625" style="55" customWidth="1"/>
    <col min="10245" max="10245" width="7" style="55" customWidth="1"/>
    <col min="10246" max="10246" width="6.25" style="55" customWidth="1"/>
    <col min="10247" max="10247" width="7.5" style="55" customWidth="1"/>
    <col min="10248" max="10248" width="9.5" style="55" customWidth="1"/>
    <col min="10249" max="10256" width="8.875" style="55" customWidth="1"/>
    <col min="10257" max="10492" width="9" style="55"/>
    <col min="10493" max="10493" width="11.75" style="55" customWidth="1"/>
    <col min="10494" max="10494" width="10.125" style="55" customWidth="1"/>
    <col min="10495" max="10500" width="9.625" style="55" customWidth="1"/>
    <col min="10501" max="10501" width="7" style="55" customWidth="1"/>
    <col min="10502" max="10502" width="6.25" style="55" customWidth="1"/>
    <col min="10503" max="10503" width="7.5" style="55" customWidth="1"/>
    <col min="10504" max="10504" width="9.5" style="55" customWidth="1"/>
    <col min="10505" max="10512" width="8.875" style="55" customWidth="1"/>
    <col min="10513" max="10748" width="9" style="55"/>
    <col min="10749" max="10749" width="11.75" style="55" customWidth="1"/>
    <col min="10750" max="10750" width="10.125" style="55" customWidth="1"/>
    <col min="10751" max="10756" width="9.625" style="55" customWidth="1"/>
    <col min="10757" max="10757" width="7" style="55" customWidth="1"/>
    <col min="10758" max="10758" width="6.25" style="55" customWidth="1"/>
    <col min="10759" max="10759" width="7.5" style="55" customWidth="1"/>
    <col min="10760" max="10760" width="9.5" style="55" customWidth="1"/>
    <col min="10761" max="10768" width="8.875" style="55" customWidth="1"/>
    <col min="10769" max="11004" width="9" style="55"/>
    <col min="11005" max="11005" width="11.75" style="55" customWidth="1"/>
    <col min="11006" max="11006" width="10.125" style="55" customWidth="1"/>
    <col min="11007" max="11012" width="9.625" style="55" customWidth="1"/>
    <col min="11013" max="11013" width="7" style="55" customWidth="1"/>
    <col min="11014" max="11014" width="6.25" style="55" customWidth="1"/>
    <col min="11015" max="11015" width="7.5" style="55" customWidth="1"/>
    <col min="11016" max="11016" width="9.5" style="55" customWidth="1"/>
    <col min="11017" max="11024" width="8.875" style="55" customWidth="1"/>
    <col min="11025" max="11260" width="9" style="55"/>
    <col min="11261" max="11261" width="11.75" style="55" customWidth="1"/>
    <col min="11262" max="11262" width="10.125" style="55" customWidth="1"/>
    <col min="11263" max="11268" width="9.625" style="55" customWidth="1"/>
    <col min="11269" max="11269" width="7" style="55" customWidth="1"/>
    <col min="11270" max="11270" width="6.25" style="55" customWidth="1"/>
    <col min="11271" max="11271" width="7.5" style="55" customWidth="1"/>
    <col min="11272" max="11272" width="9.5" style="55" customWidth="1"/>
    <col min="11273" max="11280" width="8.875" style="55" customWidth="1"/>
    <col min="11281" max="11516" width="9" style="55"/>
    <col min="11517" max="11517" width="11.75" style="55" customWidth="1"/>
    <col min="11518" max="11518" width="10.125" style="55" customWidth="1"/>
    <col min="11519" max="11524" width="9.625" style="55" customWidth="1"/>
    <col min="11525" max="11525" width="7" style="55" customWidth="1"/>
    <col min="11526" max="11526" width="6.25" style="55" customWidth="1"/>
    <col min="11527" max="11527" width="7.5" style="55" customWidth="1"/>
    <col min="11528" max="11528" width="9.5" style="55" customWidth="1"/>
    <col min="11529" max="11536" width="8.875" style="55" customWidth="1"/>
    <col min="11537" max="11772" width="9" style="55"/>
    <col min="11773" max="11773" width="11.75" style="55" customWidth="1"/>
    <col min="11774" max="11774" width="10.125" style="55" customWidth="1"/>
    <col min="11775" max="11780" width="9.625" style="55" customWidth="1"/>
    <col min="11781" max="11781" width="7" style="55" customWidth="1"/>
    <col min="11782" max="11782" width="6.25" style="55" customWidth="1"/>
    <col min="11783" max="11783" width="7.5" style="55" customWidth="1"/>
    <col min="11784" max="11784" width="9.5" style="55" customWidth="1"/>
    <col min="11785" max="11792" width="8.875" style="55" customWidth="1"/>
    <col min="11793" max="12028" width="9" style="55"/>
    <col min="12029" max="12029" width="11.75" style="55" customWidth="1"/>
    <col min="12030" max="12030" width="10.125" style="55" customWidth="1"/>
    <col min="12031" max="12036" width="9.625" style="55" customWidth="1"/>
    <col min="12037" max="12037" width="7" style="55" customWidth="1"/>
    <col min="12038" max="12038" width="6.25" style="55" customWidth="1"/>
    <col min="12039" max="12039" width="7.5" style="55" customWidth="1"/>
    <col min="12040" max="12040" width="9.5" style="55" customWidth="1"/>
    <col min="12041" max="12048" width="8.875" style="55" customWidth="1"/>
    <col min="12049" max="12284" width="9" style="55"/>
    <col min="12285" max="12285" width="11.75" style="55" customWidth="1"/>
    <col min="12286" max="12286" width="10.125" style="55" customWidth="1"/>
    <col min="12287" max="12292" width="9.625" style="55" customWidth="1"/>
    <col min="12293" max="12293" width="7" style="55" customWidth="1"/>
    <col min="12294" max="12294" width="6.25" style="55" customWidth="1"/>
    <col min="12295" max="12295" width="7.5" style="55" customWidth="1"/>
    <col min="12296" max="12296" width="9.5" style="55" customWidth="1"/>
    <col min="12297" max="12304" width="8.875" style="55" customWidth="1"/>
    <col min="12305" max="12540" width="9" style="55"/>
    <col min="12541" max="12541" width="11.75" style="55" customWidth="1"/>
    <col min="12542" max="12542" width="10.125" style="55" customWidth="1"/>
    <col min="12543" max="12548" width="9.625" style="55" customWidth="1"/>
    <col min="12549" max="12549" width="7" style="55" customWidth="1"/>
    <col min="12550" max="12550" width="6.25" style="55" customWidth="1"/>
    <col min="12551" max="12551" width="7.5" style="55" customWidth="1"/>
    <col min="12552" max="12552" width="9.5" style="55" customWidth="1"/>
    <col min="12553" max="12560" width="8.875" style="55" customWidth="1"/>
    <col min="12561" max="12796" width="9" style="55"/>
    <col min="12797" max="12797" width="11.75" style="55" customWidth="1"/>
    <col min="12798" max="12798" width="10.125" style="55" customWidth="1"/>
    <col min="12799" max="12804" width="9.625" style="55" customWidth="1"/>
    <col min="12805" max="12805" width="7" style="55" customWidth="1"/>
    <col min="12806" max="12806" width="6.25" style="55" customWidth="1"/>
    <col min="12807" max="12807" width="7.5" style="55" customWidth="1"/>
    <col min="12808" max="12808" width="9.5" style="55" customWidth="1"/>
    <col min="12809" max="12816" width="8.875" style="55" customWidth="1"/>
    <col min="12817" max="13052" width="9" style="55"/>
    <col min="13053" max="13053" width="11.75" style="55" customWidth="1"/>
    <col min="13054" max="13054" width="10.125" style="55" customWidth="1"/>
    <col min="13055" max="13060" width="9.625" style="55" customWidth="1"/>
    <col min="13061" max="13061" width="7" style="55" customWidth="1"/>
    <col min="13062" max="13062" width="6.25" style="55" customWidth="1"/>
    <col min="13063" max="13063" width="7.5" style="55" customWidth="1"/>
    <col min="13064" max="13064" width="9.5" style="55" customWidth="1"/>
    <col min="13065" max="13072" width="8.875" style="55" customWidth="1"/>
    <col min="13073" max="13308" width="9" style="55"/>
    <col min="13309" max="13309" width="11.75" style="55" customWidth="1"/>
    <col min="13310" max="13310" width="10.125" style="55" customWidth="1"/>
    <col min="13311" max="13316" width="9.625" style="55" customWidth="1"/>
    <col min="13317" max="13317" width="7" style="55" customWidth="1"/>
    <col min="13318" max="13318" width="6.25" style="55" customWidth="1"/>
    <col min="13319" max="13319" width="7.5" style="55" customWidth="1"/>
    <col min="13320" max="13320" width="9.5" style="55" customWidth="1"/>
    <col min="13321" max="13328" width="8.875" style="55" customWidth="1"/>
    <col min="13329" max="13564" width="9" style="55"/>
    <col min="13565" max="13565" width="11.75" style="55" customWidth="1"/>
    <col min="13566" max="13566" width="10.125" style="55" customWidth="1"/>
    <col min="13567" max="13572" width="9.625" style="55" customWidth="1"/>
    <col min="13573" max="13573" width="7" style="55" customWidth="1"/>
    <col min="13574" max="13574" width="6.25" style="55" customWidth="1"/>
    <col min="13575" max="13575" width="7.5" style="55" customWidth="1"/>
    <col min="13576" max="13576" width="9.5" style="55" customWidth="1"/>
    <col min="13577" max="13584" width="8.875" style="55" customWidth="1"/>
    <col min="13585" max="13820" width="9" style="55"/>
    <col min="13821" max="13821" width="11.75" style="55" customWidth="1"/>
    <col min="13822" max="13822" width="10.125" style="55" customWidth="1"/>
    <col min="13823" max="13828" width="9.625" style="55" customWidth="1"/>
    <col min="13829" max="13829" width="7" style="55" customWidth="1"/>
    <col min="13830" max="13830" width="6.25" style="55" customWidth="1"/>
    <col min="13831" max="13831" width="7.5" style="55" customWidth="1"/>
    <col min="13832" max="13832" width="9.5" style="55" customWidth="1"/>
    <col min="13833" max="13840" width="8.875" style="55" customWidth="1"/>
    <col min="13841" max="14076" width="9" style="55"/>
    <col min="14077" max="14077" width="11.75" style="55" customWidth="1"/>
    <col min="14078" max="14078" width="10.125" style="55" customWidth="1"/>
    <col min="14079" max="14084" width="9.625" style="55" customWidth="1"/>
    <col min="14085" max="14085" width="7" style="55" customWidth="1"/>
    <col min="14086" max="14086" width="6.25" style="55" customWidth="1"/>
    <col min="14087" max="14087" width="7.5" style="55" customWidth="1"/>
    <col min="14088" max="14088" width="9.5" style="55" customWidth="1"/>
    <col min="14089" max="14096" width="8.875" style="55" customWidth="1"/>
    <col min="14097" max="14332" width="9" style="55"/>
    <col min="14333" max="14333" width="11.75" style="55" customWidth="1"/>
    <col min="14334" max="14334" width="10.125" style="55" customWidth="1"/>
    <col min="14335" max="14340" width="9.625" style="55" customWidth="1"/>
    <col min="14341" max="14341" width="7" style="55" customWidth="1"/>
    <col min="14342" max="14342" width="6.25" style="55" customWidth="1"/>
    <col min="14343" max="14343" width="7.5" style="55" customWidth="1"/>
    <col min="14344" max="14344" width="9.5" style="55" customWidth="1"/>
    <col min="14345" max="14352" width="8.875" style="55" customWidth="1"/>
    <col min="14353" max="14588" width="9" style="55"/>
    <col min="14589" max="14589" width="11.75" style="55" customWidth="1"/>
    <col min="14590" max="14590" width="10.125" style="55" customWidth="1"/>
    <col min="14591" max="14596" width="9.625" style="55" customWidth="1"/>
    <col min="14597" max="14597" width="7" style="55" customWidth="1"/>
    <col min="14598" max="14598" width="6.25" style="55" customWidth="1"/>
    <col min="14599" max="14599" width="7.5" style="55" customWidth="1"/>
    <col min="14600" max="14600" width="9.5" style="55" customWidth="1"/>
    <col min="14601" max="14608" width="8.875" style="55" customWidth="1"/>
    <col min="14609" max="14844" width="9" style="55"/>
    <col min="14845" max="14845" width="11.75" style="55" customWidth="1"/>
    <col min="14846" max="14846" width="10.125" style="55" customWidth="1"/>
    <col min="14847" max="14852" width="9.625" style="55" customWidth="1"/>
    <col min="14853" max="14853" width="7" style="55" customWidth="1"/>
    <col min="14854" max="14854" width="6.25" style="55" customWidth="1"/>
    <col min="14855" max="14855" width="7.5" style="55" customWidth="1"/>
    <col min="14856" max="14856" width="9.5" style="55" customWidth="1"/>
    <col min="14857" max="14864" width="8.875" style="55" customWidth="1"/>
    <col min="14865" max="15100" width="9" style="55"/>
    <col min="15101" max="15101" width="11.75" style="55" customWidth="1"/>
    <col min="15102" max="15102" width="10.125" style="55" customWidth="1"/>
    <col min="15103" max="15108" width="9.625" style="55" customWidth="1"/>
    <col min="15109" max="15109" width="7" style="55" customWidth="1"/>
    <col min="15110" max="15110" width="6.25" style="55" customWidth="1"/>
    <col min="15111" max="15111" width="7.5" style="55" customWidth="1"/>
    <col min="15112" max="15112" width="9.5" style="55" customWidth="1"/>
    <col min="15113" max="15120" width="8.875" style="55" customWidth="1"/>
    <col min="15121" max="15356" width="9" style="55"/>
    <col min="15357" max="15357" width="11.75" style="55" customWidth="1"/>
    <col min="15358" max="15358" width="10.125" style="55" customWidth="1"/>
    <col min="15359" max="15364" width="9.625" style="55" customWidth="1"/>
    <col min="15365" max="15365" width="7" style="55" customWidth="1"/>
    <col min="15366" max="15366" width="6.25" style="55" customWidth="1"/>
    <col min="15367" max="15367" width="7.5" style="55" customWidth="1"/>
    <col min="15368" max="15368" width="9.5" style="55" customWidth="1"/>
    <col min="15369" max="15376" width="8.875" style="55" customWidth="1"/>
    <col min="15377" max="15612" width="9" style="55"/>
    <col min="15613" max="15613" width="11.75" style="55" customWidth="1"/>
    <col min="15614" max="15614" width="10.125" style="55" customWidth="1"/>
    <col min="15615" max="15620" width="9.625" style="55" customWidth="1"/>
    <col min="15621" max="15621" width="7" style="55" customWidth="1"/>
    <col min="15622" max="15622" width="6.25" style="55" customWidth="1"/>
    <col min="15623" max="15623" width="7.5" style="55" customWidth="1"/>
    <col min="15624" max="15624" width="9.5" style="55" customWidth="1"/>
    <col min="15625" max="15632" width="8.875" style="55" customWidth="1"/>
    <col min="15633" max="15868" width="9" style="55"/>
    <col min="15869" max="15869" width="11.75" style="55" customWidth="1"/>
    <col min="15870" max="15870" width="10.125" style="55" customWidth="1"/>
    <col min="15871" max="15876" width="9.625" style="55" customWidth="1"/>
    <col min="15877" max="15877" width="7" style="55" customWidth="1"/>
    <col min="15878" max="15878" width="6.25" style="55" customWidth="1"/>
    <col min="15879" max="15879" width="7.5" style="55" customWidth="1"/>
    <col min="15880" max="15880" width="9.5" style="55" customWidth="1"/>
    <col min="15881" max="15888" width="8.875" style="55" customWidth="1"/>
    <col min="15889" max="16124" width="9" style="55"/>
    <col min="16125" max="16125" width="11.75" style="55" customWidth="1"/>
    <col min="16126" max="16126" width="10.125" style="55" customWidth="1"/>
    <col min="16127" max="16132" width="9.625" style="55" customWidth="1"/>
    <col min="16133" max="16133" width="7" style="55" customWidth="1"/>
    <col min="16134" max="16134" width="6.25" style="55" customWidth="1"/>
    <col min="16135" max="16135" width="7.5" style="55" customWidth="1"/>
    <col min="16136" max="16136" width="9.5" style="55" customWidth="1"/>
    <col min="16137" max="16144" width="8.875" style="55" customWidth="1"/>
    <col min="16145" max="16384" width="9" style="55"/>
  </cols>
  <sheetData>
    <row r="2" spans="2:16" s="52" customFormat="1" ht="34.5" customHeight="1">
      <c r="B2" s="83" t="s">
        <v>264</v>
      </c>
      <c r="C2" s="83"/>
      <c r="D2" s="83"/>
      <c r="E2" s="83"/>
      <c r="F2" s="83"/>
      <c r="G2" s="83"/>
      <c r="H2" s="83"/>
      <c r="I2" s="83"/>
      <c r="J2" s="83"/>
      <c r="K2" s="50"/>
      <c r="L2" s="50"/>
      <c r="M2" s="51"/>
      <c r="N2" s="51"/>
      <c r="O2" s="50"/>
      <c r="P2" s="50"/>
    </row>
    <row r="3" spans="2:16" s="50" customFormat="1" ht="14.45" customHeight="1">
      <c r="B3" s="59"/>
      <c r="C3" s="59"/>
      <c r="D3" s="59"/>
      <c r="E3" s="59"/>
      <c r="F3" s="59"/>
      <c r="G3" s="59"/>
      <c r="H3" s="59"/>
      <c r="I3" s="59"/>
      <c r="J3" s="59"/>
      <c r="M3" s="60"/>
      <c r="N3" s="60"/>
    </row>
    <row r="4" spans="2:16" s="50" customFormat="1" ht="14.45" customHeight="1">
      <c r="B4" s="61" t="s">
        <v>216</v>
      </c>
      <c r="C4" s="62" t="s">
        <v>270</v>
      </c>
      <c r="D4" s="54"/>
      <c r="E4" s="54"/>
      <c r="F4" s="54"/>
      <c r="G4" s="54"/>
      <c r="H4" s="54"/>
      <c r="I4" s="54"/>
      <c r="J4" s="54"/>
      <c r="M4" s="60"/>
      <c r="N4" s="60"/>
    </row>
    <row r="5" spans="2:16" s="50" customFormat="1" ht="14.45" customHeight="1">
      <c r="B5" s="61"/>
      <c r="C5" s="62"/>
      <c r="D5" s="54"/>
      <c r="E5" s="54"/>
      <c r="F5" s="54"/>
      <c r="H5" s="54"/>
      <c r="I5" s="54"/>
      <c r="J5" s="54"/>
      <c r="M5" s="60"/>
      <c r="N5" s="60"/>
    </row>
    <row r="6" spans="2:16" s="50" customFormat="1" ht="14.45" customHeight="1">
      <c r="B6" s="61" t="s">
        <v>248</v>
      </c>
      <c r="C6" s="62" t="s">
        <v>235</v>
      </c>
      <c r="D6" s="54"/>
      <c r="E6" s="54"/>
      <c r="F6" s="54"/>
      <c r="G6" s="54"/>
      <c r="H6" s="54"/>
      <c r="I6" s="54"/>
      <c r="J6" s="54"/>
      <c r="M6" s="60"/>
      <c r="N6" s="60"/>
    </row>
    <row r="7" spans="2:16" s="50" customFormat="1" ht="14.45" customHeight="1">
      <c r="B7" s="61"/>
      <c r="C7" s="62"/>
      <c r="D7" s="54"/>
      <c r="E7" s="54"/>
      <c r="F7" s="54"/>
      <c r="G7" s="54"/>
      <c r="H7" s="54"/>
      <c r="I7" s="54"/>
      <c r="J7" s="54"/>
      <c r="M7" s="60"/>
      <c r="N7" s="60"/>
    </row>
    <row r="8" spans="2:16" s="50" customFormat="1" ht="14.45" customHeight="1">
      <c r="B8" s="61" t="s">
        <v>249</v>
      </c>
      <c r="C8" s="63" t="s">
        <v>265</v>
      </c>
      <c r="D8" s="54"/>
      <c r="E8" s="54"/>
      <c r="F8" s="61"/>
      <c r="G8" s="54"/>
      <c r="H8" s="54"/>
      <c r="I8" s="54"/>
      <c r="J8" s="54"/>
      <c r="M8" s="60"/>
      <c r="N8" s="60"/>
    </row>
    <row r="9" spans="2:16" s="50" customFormat="1" ht="14.45" customHeight="1">
      <c r="B9" s="61"/>
      <c r="C9" s="62" t="s">
        <v>277</v>
      </c>
      <c r="D9" s="54"/>
      <c r="E9" s="54"/>
      <c r="F9" s="61"/>
      <c r="G9" s="54" t="s">
        <v>279</v>
      </c>
      <c r="H9" s="54"/>
      <c r="I9" s="54"/>
      <c r="J9" s="54"/>
      <c r="M9" s="60"/>
      <c r="N9" s="60"/>
    </row>
    <row r="10" spans="2:16" s="50" customFormat="1" ht="14.45" customHeight="1">
      <c r="B10" s="61"/>
      <c r="C10" s="62" t="s">
        <v>278</v>
      </c>
      <c r="D10" s="54"/>
      <c r="E10" s="54"/>
      <c r="G10" s="61" t="s">
        <v>275</v>
      </c>
      <c r="H10" s="54"/>
      <c r="I10" s="54"/>
      <c r="J10" s="54"/>
      <c r="M10" s="60"/>
      <c r="N10" s="60"/>
    </row>
    <row r="11" spans="2:16" s="50" customFormat="1" ht="14.45" customHeight="1">
      <c r="B11" s="61"/>
      <c r="C11" s="62" t="s">
        <v>276</v>
      </c>
      <c r="D11" s="54"/>
      <c r="E11" s="54"/>
      <c r="G11" s="54"/>
      <c r="H11" s="54"/>
      <c r="I11" s="54"/>
      <c r="J11" s="54"/>
      <c r="M11" s="60"/>
      <c r="N11" s="60"/>
    </row>
    <row r="12" spans="2:16" s="50" customFormat="1" ht="14.45" customHeight="1">
      <c r="B12" s="61"/>
      <c r="C12" s="62" t="s">
        <v>280</v>
      </c>
      <c r="D12" s="54"/>
      <c r="E12" s="54"/>
      <c r="F12" s="61"/>
      <c r="G12" s="54"/>
      <c r="H12" s="54"/>
      <c r="I12" s="54"/>
      <c r="J12" s="54"/>
      <c r="M12" s="60"/>
      <c r="N12" s="60"/>
    </row>
    <row r="13" spans="2:16" s="50" customFormat="1" ht="14.45" customHeight="1">
      <c r="B13" s="61"/>
      <c r="C13" s="62"/>
      <c r="D13" s="54"/>
      <c r="E13" s="54"/>
      <c r="F13" s="61"/>
      <c r="G13" s="54"/>
      <c r="H13" s="54"/>
      <c r="I13" s="54"/>
      <c r="J13" s="54"/>
      <c r="M13" s="60"/>
      <c r="N13" s="60"/>
    </row>
    <row r="14" spans="2:16" s="50" customFormat="1" ht="14.45" customHeight="1">
      <c r="B14" s="61" t="s">
        <v>250</v>
      </c>
      <c r="C14" s="62" t="s">
        <v>236</v>
      </c>
      <c r="D14" s="54"/>
      <c r="E14" s="54"/>
      <c r="F14" s="54"/>
      <c r="G14" s="54"/>
      <c r="H14" s="54"/>
      <c r="I14" s="54"/>
      <c r="J14" s="54"/>
      <c r="M14" s="60"/>
      <c r="N14" s="60"/>
    </row>
    <row r="15" spans="2:16" s="50" customFormat="1" ht="14.45" customHeight="1">
      <c r="C15" s="64"/>
      <c r="J15" s="54"/>
      <c r="M15" s="60"/>
      <c r="N15" s="60"/>
    </row>
    <row r="16" spans="2:16" s="68" customFormat="1" ht="14.45" customHeight="1">
      <c r="B16" s="54" t="s">
        <v>251</v>
      </c>
      <c r="C16" s="65" t="s">
        <v>217</v>
      </c>
      <c r="D16" s="66" t="s">
        <v>218</v>
      </c>
      <c r="E16" s="84" t="s">
        <v>219</v>
      </c>
      <c r="F16" s="85"/>
      <c r="G16" s="85"/>
      <c r="H16" s="85"/>
      <c r="I16" s="85"/>
      <c r="J16" s="67" t="s">
        <v>220</v>
      </c>
      <c r="M16" s="60"/>
      <c r="N16" s="60"/>
    </row>
    <row r="17" spans="2:14" s="68" customFormat="1" ht="14.45" customHeight="1">
      <c r="C17" s="86" t="s">
        <v>221</v>
      </c>
      <c r="D17" s="66" t="s">
        <v>238</v>
      </c>
      <c r="E17" s="69" t="s">
        <v>237</v>
      </c>
      <c r="F17" s="70"/>
      <c r="G17" s="70"/>
      <c r="H17" s="70"/>
      <c r="I17" s="70"/>
      <c r="J17" s="67">
        <v>2</v>
      </c>
      <c r="K17" s="60"/>
      <c r="M17" s="60"/>
      <c r="N17" s="60"/>
    </row>
    <row r="18" spans="2:14" s="68" customFormat="1" ht="14.45" customHeight="1">
      <c r="C18" s="87"/>
      <c r="D18" s="66" t="s">
        <v>222</v>
      </c>
      <c r="E18" s="69" t="s">
        <v>246</v>
      </c>
      <c r="F18" s="70"/>
      <c r="G18" s="70"/>
      <c r="H18" s="70"/>
      <c r="I18" s="70"/>
      <c r="J18" s="67">
        <v>3</v>
      </c>
      <c r="K18" s="60"/>
      <c r="M18" s="60"/>
      <c r="N18" s="60"/>
    </row>
    <row r="19" spans="2:14" s="68" customFormat="1" ht="14.45" customHeight="1">
      <c r="C19" s="87"/>
      <c r="D19" s="66" t="s">
        <v>223</v>
      </c>
      <c r="E19" s="69" t="s">
        <v>243</v>
      </c>
      <c r="F19" s="70"/>
      <c r="G19" s="70"/>
      <c r="H19" s="70"/>
      <c r="I19" s="70"/>
      <c r="J19" s="71">
        <v>5</v>
      </c>
      <c r="K19" s="60"/>
      <c r="M19" s="60"/>
      <c r="N19" s="60"/>
    </row>
    <row r="20" spans="2:14" s="68" customFormat="1" ht="14.45" customHeight="1">
      <c r="C20" s="87"/>
      <c r="D20" s="66" t="s">
        <v>239</v>
      </c>
      <c r="E20" s="69" t="s">
        <v>245</v>
      </c>
      <c r="F20" s="70"/>
      <c r="G20" s="70"/>
      <c r="H20" s="70"/>
      <c r="I20" s="70"/>
      <c r="J20" s="71">
        <v>5</v>
      </c>
      <c r="K20" s="60"/>
      <c r="M20" s="60"/>
      <c r="N20" s="60"/>
    </row>
    <row r="21" spans="2:14" s="68" customFormat="1" ht="14.45" customHeight="1">
      <c r="C21" s="86" t="s">
        <v>224</v>
      </c>
      <c r="D21" s="66" t="s">
        <v>238</v>
      </c>
      <c r="E21" s="69" t="s">
        <v>237</v>
      </c>
      <c r="F21" s="70"/>
      <c r="G21" s="70"/>
      <c r="H21" s="70"/>
      <c r="I21" s="70"/>
      <c r="J21" s="72">
        <v>2</v>
      </c>
      <c r="K21" s="60"/>
      <c r="M21" s="60"/>
      <c r="N21" s="60"/>
    </row>
    <row r="22" spans="2:14" s="68" customFormat="1" ht="14.45" customHeight="1">
      <c r="C22" s="87"/>
      <c r="D22" s="66" t="s">
        <v>222</v>
      </c>
      <c r="E22" s="69" t="s">
        <v>247</v>
      </c>
      <c r="F22" s="70"/>
      <c r="G22" s="70"/>
      <c r="H22" s="70"/>
      <c r="I22" s="70"/>
      <c r="J22" s="72">
        <v>3</v>
      </c>
      <c r="K22" s="60"/>
      <c r="M22" s="60"/>
      <c r="N22" s="60"/>
    </row>
    <row r="23" spans="2:14" s="68" customFormat="1" ht="14.45" customHeight="1">
      <c r="C23" s="87"/>
      <c r="D23" s="66" t="s">
        <v>223</v>
      </c>
      <c r="E23" s="69" t="s">
        <v>243</v>
      </c>
      <c r="F23" s="70"/>
      <c r="G23" s="70"/>
      <c r="H23" s="70"/>
      <c r="I23" s="70"/>
      <c r="J23" s="72">
        <v>5</v>
      </c>
      <c r="K23" s="60"/>
      <c r="M23" s="60"/>
      <c r="N23" s="60"/>
    </row>
    <row r="24" spans="2:14" s="68" customFormat="1" ht="14.45" customHeight="1">
      <c r="C24" s="88"/>
      <c r="D24" s="66" t="s">
        <v>239</v>
      </c>
      <c r="E24" s="69" t="s">
        <v>244</v>
      </c>
      <c r="F24" s="70"/>
      <c r="G24" s="70"/>
      <c r="H24" s="70"/>
      <c r="I24" s="70"/>
      <c r="J24" s="72">
        <v>5</v>
      </c>
      <c r="K24" s="60"/>
      <c r="M24" s="60"/>
      <c r="N24" s="60"/>
    </row>
    <row r="25" spans="2:14" s="68" customFormat="1" ht="14.45" customHeight="1">
      <c r="B25" s="73"/>
      <c r="C25" s="73"/>
      <c r="D25" s="73"/>
      <c r="E25" s="73"/>
      <c r="F25" s="73"/>
      <c r="G25" s="73"/>
      <c r="H25" s="73"/>
      <c r="I25" s="73"/>
      <c r="K25" s="60"/>
      <c r="M25" s="60"/>
      <c r="N25" s="60"/>
    </row>
    <row r="26" spans="2:14" s="50" customFormat="1" ht="14.45" customHeight="1">
      <c r="B26" s="54" t="s">
        <v>252</v>
      </c>
      <c r="C26" s="54" t="s">
        <v>240</v>
      </c>
      <c r="D26" s="61"/>
      <c r="E26" s="61"/>
      <c r="F26" s="61"/>
      <c r="G26" s="54"/>
      <c r="H26" s="54"/>
      <c r="I26" s="54"/>
      <c r="J26" s="54"/>
      <c r="M26" s="60"/>
      <c r="N26" s="60"/>
    </row>
    <row r="27" spans="2:14" s="50" customFormat="1" ht="14.45" customHeight="1">
      <c r="B27" s="54"/>
      <c r="C27" s="74" t="s">
        <v>281</v>
      </c>
      <c r="D27" s="75"/>
      <c r="E27" s="75"/>
      <c r="F27" s="75"/>
      <c r="G27" s="76"/>
      <c r="H27" s="76"/>
      <c r="I27" s="76"/>
      <c r="J27" s="54"/>
      <c r="M27" s="60"/>
      <c r="N27" s="60"/>
    </row>
    <row r="28" spans="2:14" s="50" customFormat="1" ht="14.45" customHeight="1">
      <c r="B28" s="54"/>
      <c r="C28" s="74" t="s">
        <v>282</v>
      </c>
      <c r="D28" s="75"/>
      <c r="E28" s="75"/>
      <c r="F28" s="75"/>
      <c r="G28" s="76"/>
      <c r="H28" s="76"/>
      <c r="I28" s="76"/>
      <c r="J28" s="54"/>
      <c r="M28" s="60"/>
      <c r="N28" s="60"/>
    </row>
    <row r="29" spans="2:14" s="50" customFormat="1" ht="14.45" customHeight="1">
      <c r="B29" s="54"/>
      <c r="C29" s="62"/>
      <c r="D29" s="61"/>
      <c r="E29" s="61"/>
      <c r="F29" s="61"/>
      <c r="G29" s="54"/>
      <c r="H29" s="54"/>
      <c r="I29" s="54"/>
      <c r="J29" s="54"/>
      <c r="M29" s="60"/>
      <c r="N29" s="60"/>
    </row>
    <row r="30" spans="2:14" s="50" customFormat="1" ht="14.45" customHeight="1">
      <c r="B30" s="54" t="s">
        <v>253</v>
      </c>
      <c r="C30" s="76" t="s">
        <v>261</v>
      </c>
      <c r="D30" s="76"/>
      <c r="E30" s="76"/>
      <c r="F30" s="77"/>
      <c r="G30" s="76"/>
      <c r="H30" s="76"/>
      <c r="I30" s="76"/>
      <c r="J30" s="54"/>
      <c r="M30" s="60"/>
      <c r="N30" s="60"/>
    </row>
    <row r="31" spans="2:14" s="50" customFormat="1" ht="14.45" customHeight="1">
      <c r="B31" s="54"/>
      <c r="C31" s="78" t="s">
        <v>283</v>
      </c>
      <c r="D31" s="76"/>
      <c r="E31" s="76"/>
      <c r="F31" s="77"/>
      <c r="G31" s="76"/>
      <c r="H31" s="76"/>
      <c r="I31" s="76"/>
      <c r="J31" s="54"/>
      <c r="M31" s="60"/>
      <c r="N31" s="60"/>
    </row>
    <row r="32" spans="2:14" s="50" customFormat="1" ht="14.45" customHeight="1">
      <c r="B32" s="54"/>
      <c r="C32" s="76" t="s">
        <v>284</v>
      </c>
      <c r="D32" s="76"/>
      <c r="E32" s="76"/>
      <c r="F32" s="77"/>
      <c r="G32" s="76"/>
      <c r="H32" s="76"/>
      <c r="I32" s="76"/>
      <c r="J32" s="54"/>
      <c r="M32" s="60"/>
      <c r="N32" s="60"/>
    </row>
    <row r="33" spans="2:14" s="50" customFormat="1" ht="14.45" customHeight="1">
      <c r="B33" s="54"/>
      <c r="C33" s="76" t="s">
        <v>285</v>
      </c>
      <c r="D33" s="76"/>
      <c r="E33" s="76"/>
      <c r="F33" s="77"/>
      <c r="G33" s="76"/>
      <c r="H33" s="76"/>
      <c r="I33" s="76"/>
      <c r="J33" s="54"/>
      <c r="M33" s="60"/>
      <c r="N33" s="60"/>
    </row>
    <row r="34" spans="2:14" s="50" customFormat="1" ht="14.45" customHeight="1">
      <c r="B34" s="54"/>
      <c r="C34" s="78" t="s">
        <v>269</v>
      </c>
      <c r="D34" s="76"/>
      <c r="E34" s="76"/>
      <c r="F34" s="77"/>
      <c r="G34" s="76"/>
      <c r="H34" s="76"/>
      <c r="I34" s="76"/>
      <c r="J34" s="54"/>
      <c r="M34" s="60"/>
      <c r="N34" s="60"/>
    </row>
    <row r="35" spans="2:14" s="50" customFormat="1" ht="14.45" customHeight="1">
      <c r="B35" s="54"/>
      <c r="C35" s="54" t="s">
        <v>262</v>
      </c>
      <c r="D35" s="54"/>
      <c r="E35" s="54"/>
      <c r="F35" s="64"/>
      <c r="G35" s="54"/>
      <c r="H35" s="54"/>
      <c r="I35" s="54"/>
      <c r="J35" s="54"/>
      <c r="M35" s="60"/>
      <c r="N35" s="60"/>
    </row>
    <row r="36" spans="2:14" s="50" customFormat="1" ht="14.45" customHeight="1">
      <c r="B36" s="54" t="s">
        <v>254</v>
      </c>
      <c r="C36" s="54" t="s">
        <v>286</v>
      </c>
      <c r="D36" s="54"/>
      <c r="E36" s="54"/>
      <c r="F36" s="64"/>
      <c r="G36" s="54"/>
      <c r="H36" s="54"/>
      <c r="I36" s="54"/>
      <c r="J36" s="54"/>
      <c r="M36" s="60"/>
      <c r="N36" s="60"/>
    </row>
    <row r="37" spans="2:14" s="50" customFormat="1" ht="14.45" customHeight="1">
      <c r="B37" s="54"/>
      <c r="C37" s="54" t="s">
        <v>260</v>
      </c>
      <c r="D37" s="54"/>
      <c r="E37" s="54"/>
      <c r="F37" s="64"/>
      <c r="G37" s="54"/>
      <c r="H37" s="54"/>
      <c r="I37" s="54"/>
      <c r="J37" s="54"/>
      <c r="M37" s="60"/>
      <c r="N37" s="60"/>
    </row>
    <row r="38" spans="2:14" s="50" customFormat="1" ht="14.45" customHeight="1">
      <c r="B38" s="54"/>
      <c r="C38" s="54"/>
      <c r="D38" s="54"/>
      <c r="E38" s="54"/>
      <c r="F38" s="64"/>
      <c r="G38" s="54"/>
      <c r="H38" s="54"/>
      <c r="I38" s="54"/>
      <c r="J38" s="54"/>
      <c r="M38" s="60"/>
      <c r="N38" s="60"/>
    </row>
    <row r="39" spans="2:14" s="50" customFormat="1" ht="14.45" customHeight="1">
      <c r="B39" s="62" t="s">
        <v>255</v>
      </c>
      <c r="C39" s="54" t="s">
        <v>271</v>
      </c>
      <c r="D39" s="54"/>
      <c r="E39" s="54"/>
      <c r="F39" s="54"/>
      <c r="G39" s="54"/>
      <c r="H39" s="54"/>
      <c r="I39" s="54"/>
      <c r="J39" s="54"/>
      <c r="M39" s="60"/>
      <c r="N39" s="60"/>
    </row>
    <row r="40" spans="2:14" s="50" customFormat="1" ht="14.45" customHeight="1">
      <c r="B40" s="62"/>
      <c r="C40" s="54" t="s">
        <v>272</v>
      </c>
      <c r="D40" s="54"/>
      <c r="E40" s="54"/>
      <c r="F40" s="54"/>
      <c r="G40" s="54"/>
      <c r="H40" s="54"/>
      <c r="I40" s="54"/>
      <c r="J40" s="54"/>
      <c r="M40" s="60"/>
      <c r="N40" s="60"/>
    </row>
    <row r="41" spans="2:14" s="50" customFormat="1" ht="14.45" customHeight="1">
      <c r="B41" s="54"/>
      <c r="C41" s="54" t="s">
        <v>273</v>
      </c>
      <c r="D41" s="54"/>
      <c r="E41" s="46"/>
      <c r="F41" s="46"/>
      <c r="G41" s="57" t="s">
        <v>241</v>
      </c>
      <c r="H41" s="54"/>
      <c r="I41" s="54"/>
      <c r="J41" s="54"/>
      <c r="M41" s="60"/>
      <c r="N41" s="60"/>
    </row>
    <row r="42" spans="2:14" s="50" customFormat="1" ht="14.45" customHeight="1">
      <c r="B42" s="54"/>
      <c r="C42" s="54"/>
      <c r="E42" s="60"/>
      <c r="F42" s="54"/>
      <c r="G42" s="54"/>
      <c r="H42" s="54"/>
      <c r="I42" s="54"/>
      <c r="J42" s="54"/>
      <c r="M42" s="60"/>
      <c r="N42" s="60"/>
    </row>
    <row r="43" spans="2:14" s="50" customFormat="1" ht="14.45" customHeight="1">
      <c r="B43" s="54" t="s">
        <v>256</v>
      </c>
      <c r="C43" s="79" t="s">
        <v>266</v>
      </c>
      <c r="D43" s="54"/>
      <c r="E43" s="54"/>
      <c r="F43" s="54"/>
      <c r="G43" s="54"/>
      <c r="I43" s="80"/>
      <c r="J43" s="54"/>
      <c r="M43" s="60"/>
      <c r="N43" s="60"/>
    </row>
    <row r="44" spans="2:14" s="58" customFormat="1" ht="14.45" customHeight="1">
      <c r="B44" s="81"/>
      <c r="C44" s="81" t="s">
        <v>287</v>
      </c>
      <c r="I44" s="81"/>
      <c r="J44" s="81"/>
      <c r="M44" s="46"/>
      <c r="N44" s="46"/>
    </row>
    <row r="45" spans="2:14" s="58" customFormat="1" ht="14.45" customHeight="1">
      <c r="B45" s="81"/>
      <c r="C45" s="81" t="s">
        <v>274</v>
      </c>
      <c r="I45" s="81"/>
      <c r="J45" s="81"/>
      <c r="N45" s="46"/>
    </row>
    <row r="46" spans="2:14" s="50" customFormat="1" ht="14.45" customHeight="1">
      <c r="B46" s="54"/>
      <c r="I46" s="54"/>
      <c r="J46" s="54"/>
      <c r="K46" s="60"/>
      <c r="N46" s="60"/>
    </row>
    <row r="47" spans="2:14" s="50" customFormat="1" ht="14.45" customHeight="1">
      <c r="B47" s="54" t="s">
        <v>259</v>
      </c>
      <c r="C47" s="76" t="s">
        <v>288</v>
      </c>
      <c r="D47" s="60"/>
      <c r="I47" s="54"/>
      <c r="J47" s="54"/>
      <c r="N47" s="60"/>
    </row>
    <row r="48" spans="2:14" s="50" customFormat="1" ht="14.45" customHeight="1">
      <c r="B48" s="54"/>
      <c r="C48" s="76" t="s">
        <v>289</v>
      </c>
      <c r="D48" s="60"/>
      <c r="I48" s="54"/>
      <c r="J48" s="54"/>
      <c r="N48" s="60"/>
    </row>
    <row r="49" spans="2:16" s="50" customFormat="1" ht="14.45" customHeight="1">
      <c r="B49" s="54"/>
      <c r="I49" s="54"/>
      <c r="J49" s="54"/>
      <c r="N49" s="60"/>
    </row>
    <row r="50" spans="2:16" s="50" customFormat="1" ht="14.45" customHeight="1">
      <c r="B50" s="54" t="s">
        <v>257</v>
      </c>
      <c r="C50" s="54" t="s">
        <v>263</v>
      </c>
      <c r="D50" s="61"/>
      <c r="E50" s="64"/>
      <c r="F50" s="79"/>
      <c r="G50" s="54"/>
      <c r="H50" s="54"/>
      <c r="I50" s="54"/>
      <c r="J50" s="54"/>
      <c r="M50" s="60"/>
      <c r="N50" s="60"/>
    </row>
    <row r="51" spans="2:16" s="50" customFormat="1" ht="14.45" customHeight="1">
      <c r="B51" s="54"/>
      <c r="C51" s="60" t="s">
        <v>242</v>
      </c>
      <c r="D51" s="60"/>
      <c r="E51" s="60"/>
      <c r="G51" s="60" t="s">
        <v>267</v>
      </c>
      <c r="H51" s="54"/>
      <c r="I51" s="54"/>
      <c r="J51" s="54"/>
      <c r="M51" s="60"/>
      <c r="N51" s="60"/>
    </row>
    <row r="52" spans="2:16" s="50" customFormat="1" ht="14.45" customHeight="1">
      <c r="B52" s="54"/>
      <c r="C52" s="62"/>
      <c r="D52" s="61"/>
      <c r="E52" s="82"/>
      <c r="F52" s="82"/>
      <c r="G52" s="82"/>
      <c r="H52" s="82"/>
      <c r="I52" s="54"/>
      <c r="J52" s="54"/>
      <c r="M52" s="60"/>
      <c r="N52" s="60"/>
    </row>
    <row r="53" spans="2:16" s="50" customFormat="1" ht="14.45" customHeight="1">
      <c r="B53" s="62" t="s">
        <v>258</v>
      </c>
      <c r="C53" s="62" t="s">
        <v>290</v>
      </c>
      <c r="D53" s="61"/>
      <c r="E53" s="54"/>
      <c r="F53" s="54"/>
      <c r="G53" s="54"/>
      <c r="H53" s="54"/>
      <c r="I53" s="54"/>
      <c r="J53" s="54"/>
      <c r="M53" s="60"/>
      <c r="N53" s="60"/>
    </row>
    <row r="54" spans="2:16" s="50" customFormat="1" ht="14.45" customHeight="1">
      <c r="B54" s="62"/>
      <c r="C54" s="62" t="s">
        <v>291</v>
      </c>
      <c r="D54" s="61"/>
      <c r="E54" s="54"/>
      <c r="F54" s="54"/>
      <c r="G54" s="54"/>
      <c r="H54" s="54"/>
      <c r="I54" s="54"/>
      <c r="J54" s="54"/>
      <c r="M54" s="60"/>
      <c r="N54" s="60"/>
    </row>
    <row r="55" spans="2:16" s="50" customFormat="1" ht="14.45" customHeight="1">
      <c r="B55" s="62"/>
      <c r="C55" s="62" t="s">
        <v>292</v>
      </c>
      <c r="D55" s="61"/>
      <c r="E55" s="54"/>
      <c r="F55" s="54"/>
      <c r="G55" s="54"/>
      <c r="H55" s="54"/>
      <c r="I55" s="54"/>
      <c r="J55" s="54"/>
      <c r="M55" s="60"/>
      <c r="N55" s="60"/>
    </row>
    <row r="56" spans="2:16" s="50" customFormat="1" ht="14.45" customHeight="1">
      <c r="B56" s="62"/>
      <c r="C56" s="62" t="s">
        <v>268</v>
      </c>
      <c r="D56" s="61"/>
      <c r="E56" s="54"/>
      <c r="F56" s="54"/>
      <c r="G56" s="54"/>
      <c r="H56" s="54"/>
      <c r="I56" s="54"/>
      <c r="J56" s="54"/>
      <c r="K56" s="60"/>
      <c r="M56" s="60"/>
      <c r="N56" s="60"/>
    </row>
    <row r="57" spans="2:16" s="52" customFormat="1" ht="15" customHeight="1">
      <c r="B57" s="47"/>
      <c r="C57" s="47"/>
      <c r="D57" s="53"/>
      <c r="E57" s="49"/>
      <c r="F57" s="49"/>
      <c r="G57" s="49"/>
      <c r="H57" s="49"/>
      <c r="I57" s="49"/>
      <c r="J57" s="49"/>
      <c r="K57" s="50"/>
      <c r="L57" s="50"/>
      <c r="M57" s="51"/>
      <c r="N57" s="51"/>
      <c r="O57" s="50"/>
      <c r="P57" s="50"/>
    </row>
    <row r="58" spans="2:16" s="52" customFormat="1" ht="18" customHeight="1">
      <c r="B58" s="55"/>
      <c r="C58" s="48"/>
      <c r="D58" s="48"/>
      <c r="E58" s="48"/>
      <c r="F58" s="55"/>
      <c r="G58" s="55"/>
      <c r="H58" s="55"/>
      <c r="I58" s="55"/>
      <c r="J58" s="55"/>
      <c r="K58" s="50"/>
      <c r="L58" s="50"/>
      <c r="M58" s="51"/>
      <c r="N58" s="51"/>
      <c r="O58" s="50"/>
      <c r="P58" s="50"/>
    </row>
    <row r="59" spans="2:16" s="52" customFormat="1" ht="18" customHeight="1">
      <c r="B59" s="55"/>
      <c r="C59" s="48"/>
      <c r="D59" s="55"/>
      <c r="E59" s="55"/>
      <c r="F59" s="55"/>
      <c r="G59" s="55"/>
      <c r="H59" s="55"/>
      <c r="I59" s="55"/>
      <c r="J59" s="55"/>
      <c r="K59" s="50"/>
      <c r="L59" s="50"/>
      <c r="M59" s="51"/>
      <c r="N59" s="51"/>
      <c r="O59" s="50"/>
      <c r="P59" s="50"/>
    </row>
    <row r="60" spans="2:16" s="52" customFormat="1" ht="18" customHeight="1">
      <c r="B60" s="55"/>
      <c r="C60" s="55"/>
      <c r="D60" s="55"/>
      <c r="E60" s="55"/>
      <c r="F60" s="55"/>
      <c r="G60" s="55"/>
      <c r="H60" s="55"/>
      <c r="I60" s="55"/>
      <c r="J60" s="55"/>
      <c r="K60" s="50"/>
      <c r="L60" s="50"/>
      <c r="M60" s="51"/>
      <c r="N60" s="51"/>
      <c r="O60" s="50"/>
      <c r="P60" s="50"/>
    </row>
    <row r="61" spans="2:16" s="52" customFormat="1" ht="18" customHeight="1">
      <c r="B61" s="55"/>
      <c r="C61" s="55"/>
      <c r="D61" s="55"/>
      <c r="E61" s="55"/>
      <c r="F61" s="55"/>
      <c r="G61" s="55"/>
      <c r="H61" s="55"/>
      <c r="I61" s="55"/>
      <c r="J61" s="55"/>
      <c r="K61" s="50"/>
      <c r="L61" s="50"/>
      <c r="M61" s="51"/>
      <c r="N61" s="51"/>
      <c r="O61" s="50"/>
      <c r="P61" s="50"/>
    </row>
    <row r="62" spans="2:16" s="52" customFormat="1" ht="18" customHeight="1">
      <c r="B62" s="55"/>
      <c r="C62" s="55"/>
      <c r="D62" s="55"/>
      <c r="E62" s="55"/>
      <c r="F62" s="55"/>
      <c r="G62" s="55"/>
      <c r="H62" s="55"/>
      <c r="I62" s="55"/>
      <c r="J62" s="55"/>
      <c r="K62" s="50"/>
      <c r="L62" s="50"/>
      <c r="M62" s="51"/>
      <c r="N62" s="51"/>
      <c r="O62" s="50"/>
      <c r="P62" s="50"/>
    </row>
    <row r="63" spans="2:16" s="52" customFormat="1" ht="18" customHeight="1">
      <c r="B63" s="55"/>
      <c r="C63" s="55"/>
      <c r="D63" s="55"/>
      <c r="E63" s="55"/>
      <c r="F63" s="55"/>
      <c r="G63" s="55"/>
      <c r="H63" s="55"/>
      <c r="I63" s="55"/>
      <c r="J63" s="55"/>
      <c r="K63" s="50"/>
      <c r="L63" s="50"/>
      <c r="M63" s="51"/>
      <c r="N63" s="51"/>
      <c r="O63" s="50"/>
      <c r="P63" s="50"/>
    </row>
    <row r="64" spans="2:16" s="52" customFormat="1" ht="18" customHeight="1">
      <c r="B64" s="55"/>
      <c r="C64" s="55"/>
      <c r="D64" s="55"/>
      <c r="E64" s="55"/>
      <c r="F64" s="55"/>
      <c r="G64" s="55"/>
      <c r="H64" s="55"/>
      <c r="I64" s="55"/>
      <c r="J64" s="55"/>
      <c r="K64" s="50"/>
      <c r="L64" s="50"/>
      <c r="M64" s="51"/>
      <c r="N64" s="51"/>
      <c r="O64" s="50"/>
      <c r="P64" s="50"/>
    </row>
    <row r="65" spans="2:16" s="52" customFormat="1" ht="18" customHeight="1">
      <c r="B65" s="55"/>
      <c r="C65" s="55"/>
      <c r="D65" s="55"/>
      <c r="E65" s="55"/>
      <c r="F65" s="55"/>
      <c r="G65" s="55"/>
      <c r="H65" s="55"/>
      <c r="I65" s="55"/>
      <c r="J65" s="55"/>
      <c r="K65" s="50"/>
      <c r="L65" s="50"/>
      <c r="M65" s="51"/>
      <c r="N65" s="51"/>
      <c r="O65" s="50"/>
      <c r="P65" s="50"/>
    </row>
    <row r="66" spans="2:16" s="52" customFormat="1" ht="18" customHeight="1">
      <c r="B66" s="55"/>
      <c r="C66" s="55"/>
      <c r="D66" s="55"/>
      <c r="E66" s="55"/>
      <c r="F66" s="55"/>
      <c r="G66" s="55"/>
      <c r="H66" s="55"/>
      <c r="I66" s="55"/>
      <c r="J66" s="55"/>
      <c r="K66" s="50"/>
      <c r="L66" s="50"/>
      <c r="M66" s="51"/>
      <c r="N66" s="51"/>
      <c r="O66" s="50"/>
      <c r="P66" s="50"/>
    </row>
    <row r="67" spans="2:16" s="52" customFormat="1" ht="18" customHeight="1">
      <c r="B67" s="55"/>
      <c r="C67" s="55"/>
      <c r="D67" s="55"/>
      <c r="E67" s="55"/>
      <c r="F67" s="55"/>
      <c r="G67" s="55"/>
      <c r="H67" s="55"/>
      <c r="I67" s="55"/>
      <c r="J67" s="55"/>
      <c r="K67" s="50"/>
      <c r="L67" s="50"/>
      <c r="M67" s="51"/>
      <c r="N67" s="51"/>
      <c r="O67" s="50"/>
      <c r="P67" s="50"/>
    </row>
    <row r="68" spans="2:16" s="52" customFormat="1" ht="18" customHeight="1">
      <c r="B68" s="55"/>
      <c r="C68" s="55"/>
      <c r="D68" s="55"/>
      <c r="E68" s="55"/>
      <c r="F68" s="55"/>
      <c r="G68" s="55"/>
      <c r="H68" s="55"/>
      <c r="I68" s="55"/>
      <c r="J68" s="55"/>
      <c r="K68" s="50"/>
      <c r="L68" s="50"/>
      <c r="M68" s="51"/>
      <c r="N68" s="51"/>
      <c r="O68" s="50"/>
      <c r="P68" s="50"/>
    </row>
    <row r="69" spans="2:16" s="52" customFormat="1" ht="18" customHeight="1">
      <c r="B69" s="55"/>
      <c r="C69" s="55"/>
      <c r="D69" s="55"/>
      <c r="E69" s="55"/>
      <c r="F69" s="55"/>
      <c r="G69" s="55"/>
      <c r="H69" s="55"/>
      <c r="I69" s="55"/>
      <c r="J69" s="55"/>
      <c r="K69" s="50"/>
      <c r="L69" s="50"/>
      <c r="M69" s="51"/>
      <c r="N69" s="51"/>
      <c r="O69" s="50"/>
      <c r="P69" s="50"/>
    </row>
    <row r="70" spans="2:16" s="52" customFormat="1" ht="18" customHeight="1">
      <c r="B70" s="55"/>
      <c r="C70" s="55"/>
      <c r="D70" s="55"/>
      <c r="E70" s="55"/>
      <c r="F70" s="55"/>
      <c r="G70" s="55"/>
      <c r="H70" s="55"/>
      <c r="I70" s="55"/>
      <c r="J70" s="55"/>
      <c r="K70" s="50"/>
      <c r="L70" s="50"/>
      <c r="M70" s="51"/>
      <c r="N70" s="51"/>
      <c r="O70" s="50"/>
      <c r="P70" s="50"/>
    </row>
    <row r="71" spans="2:16" s="52" customFormat="1" ht="18" customHeight="1">
      <c r="B71" s="55"/>
      <c r="C71" s="55"/>
      <c r="D71" s="55"/>
      <c r="E71" s="55"/>
      <c r="F71" s="55"/>
      <c r="G71" s="55"/>
      <c r="H71" s="55"/>
      <c r="I71" s="55"/>
      <c r="J71" s="55"/>
      <c r="K71" s="50"/>
      <c r="L71" s="50"/>
      <c r="M71" s="51"/>
      <c r="N71" s="51"/>
      <c r="O71" s="50"/>
      <c r="P71" s="50"/>
    </row>
    <row r="72" spans="2:16" s="52" customFormat="1" ht="18" customHeight="1">
      <c r="B72" s="55"/>
      <c r="C72" s="55"/>
      <c r="D72" s="55"/>
      <c r="E72" s="55"/>
      <c r="F72" s="55"/>
      <c r="G72" s="55"/>
      <c r="H72" s="55"/>
      <c r="I72" s="55"/>
      <c r="J72" s="55"/>
      <c r="K72" s="50"/>
      <c r="L72" s="50"/>
      <c r="M72" s="51"/>
      <c r="N72" s="51"/>
      <c r="O72" s="50"/>
      <c r="P72" s="50"/>
    </row>
    <row r="73" spans="2:16" s="52" customFormat="1" ht="18" customHeight="1">
      <c r="B73" s="55"/>
      <c r="C73" s="55"/>
      <c r="D73" s="55"/>
      <c r="E73" s="55"/>
      <c r="F73" s="55"/>
      <c r="G73" s="55"/>
      <c r="H73" s="55"/>
      <c r="I73" s="55"/>
      <c r="J73" s="55"/>
      <c r="K73" s="50"/>
      <c r="L73" s="50"/>
      <c r="M73" s="51"/>
      <c r="N73" s="51"/>
      <c r="O73" s="50"/>
      <c r="P73" s="50"/>
    </row>
    <row r="74" spans="2:16" s="52" customFormat="1" ht="18" customHeight="1">
      <c r="B74" s="55"/>
      <c r="C74" s="55"/>
      <c r="D74" s="55"/>
      <c r="E74" s="55"/>
      <c r="F74" s="55"/>
      <c r="G74" s="55"/>
      <c r="H74" s="55"/>
      <c r="I74" s="55"/>
      <c r="J74" s="55"/>
      <c r="K74" s="50"/>
      <c r="L74" s="50"/>
      <c r="M74" s="51"/>
      <c r="N74" s="51"/>
      <c r="O74" s="50"/>
      <c r="P74" s="50"/>
    </row>
    <row r="75" spans="2:16" s="52" customFormat="1" ht="18" customHeight="1">
      <c r="B75" s="56"/>
      <c r="C75" s="56"/>
      <c r="D75" s="56"/>
      <c r="E75" s="56"/>
      <c r="F75" s="56"/>
      <c r="G75" s="56"/>
      <c r="H75" s="56"/>
      <c r="I75" s="56"/>
      <c r="J75" s="56"/>
      <c r="K75" s="50"/>
      <c r="L75" s="50"/>
      <c r="M75" s="51"/>
      <c r="N75" s="51"/>
      <c r="O75" s="50"/>
      <c r="P75" s="50"/>
    </row>
    <row r="76" spans="2:16" s="52" customFormat="1" ht="18" customHeight="1">
      <c r="B76" s="56"/>
      <c r="C76" s="56"/>
      <c r="D76" s="56"/>
      <c r="E76" s="56"/>
      <c r="F76" s="56"/>
      <c r="G76" s="56"/>
      <c r="H76" s="56"/>
      <c r="I76" s="56"/>
      <c r="J76" s="56"/>
      <c r="K76" s="50"/>
      <c r="L76" s="50"/>
      <c r="M76" s="51"/>
      <c r="N76" s="51"/>
      <c r="O76" s="50"/>
      <c r="P76" s="50"/>
    </row>
    <row r="77" spans="2:16" s="52" customFormat="1" ht="18" customHeight="1">
      <c r="B77" s="56"/>
      <c r="C77" s="56"/>
      <c r="D77" s="56"/>
      <c r="E77" s="56"/>
      <c r="F77" s="56"/>
      <c r="G77" s="56"/>
      <c r="H77" s="56"/>
      <c r="I77" s="56"/>
      <c r="J77" s="56"/>
      <c r="K77" s="50"/>
      <c r="L77" s="50"/>
      <c r="M77" s="51"/>
      <c r="N77" s="51"/>
      <c r="O77" s="50"/>
      <c r="P77" s="50"/>
    </row>
    <row r="78" spans="2:16" s="52" customFormat="1" ht="18" customHeight="1">
      <c r="B78" s="56"/>
      <c r="C78" s="56"/>
      <c r="D78" s="56"/>
      <c r="E78" s="56"/>
      <c r="F78" s="56"/>
      <c r="G78" s="56"/>
      <c r="H78" s="56"/>
      <c r="I78" s="56"/>
      <c r="J78" s="56"/>
      <c r="K78" s="50"/>
      <c r="L78" s="50"/>
      <c r="M78" s="51"/>
      <c r="N78" s="51"/>
      <c r="O78" s="50"/>
      <c r="P78" s="50"/>
    </row>
    <row r="79" spans="2:16" s="52" customFormat="1" ht="18" customHeight="1">
      <c r="B79" s="56"/>
      <c r="C79" s="56"/>
      <c r="D79" s="56"/>
      <c r="E79" s="56"/>
      <c r="F79" s="56"/>
      <c r="G79" s="56"/>
      <c r="H79" s="56"/>
      <c r="I79" s="56"/>
      <c r="J79" s="56"/>
      <c r="K79" s="50"/>
      <c r="L79" s="50"/>
      <c r="M79" s="51"/>
      <c r="N79" s="51"/>
      <c r="O79" s="50"/>
      <c r="P79" s="50"/>
    </row>
    <row r="80" spans="2:16" s="52" customFormat="1" ht="18" customHeight="1">
      <c r="B80" s="56"/>
      <c r="C80" s="56"/>
      <c r="D80" s="56"/>
      <c r="E80" s="56"/>
      <c r="F80" s="56"/>
      <c r="G80" s="56"/>
      <c r="H80" s="56"/>
      <c r="I80" s="56"/>
      <c r="J80" s="56"/>
      <c r="K80" s="50"/>
      <c r="L80" s="50"/>
      <c r="M80" s="51"/>
      <c r="N80" s="51"/>
      <c r="O80" s="50"/>
      <c r="P80" s="50"/>
    </row>
    <row r="81" spans="2:16" s="52" customFormat="1" ht="18" customHeight="1">
      <c r="B81" s="56"/>
      <c r="C81" s="56"/>
      <c r="D81" s="56"/>
      <c r="E81" s="56"/>
      <c r="F81" s="56"/>
      <c r="G81" s="56"/>
      <c r="H81" s="56"/>
      <c r="I81" s="56"/>
      <c r="J81" s="56"/>
      <c r="K81" s="50"/>
      <c r="L81" s="50"/>
      <c r="M81" s="51"/>
      <c r="N81" s="51"/>
      <c r="O81" s="50"/>
      <c r="P81" s="50"/>
    </row>
    <row r="82" spans="2:16" s="52" customFormat="1" ht="18" customHeight="1">
      <c r="B82" s="56"/>
      <c r="C82" s="56"/>
      <c r="D82" s="56"/>
      <c r="E82" s="56"/>
      <c r="F82" s="56"/>
      <c r="G82" s="56"/>
      <c r="H82" s="56"/>
      <c r="I82" s="56"/>
      <c r="J82" s="56"/>
      <c r="K82" s="50"/>
      <c r="L82" s="50"/>
      <c r="M82" s="51"/>
      <c r="N82" s="51"/>
      <c r="O82" s="50"/>
      <c r="P82" s="50"/>
    </row>
    <row r="83" spans="2:16" s="52" customFormat="1" ht="18" customHeight="1">
      <c r="B83" s="56"/>
      <c r="C83" s="56"/>
      <c r="D83" s="56"/>
      <c r="E83" s="56"/>
      <c r="F83" s="56"/>
      <c r="G83" s="56"/>
      <c r="H83" s="56"/>
      <c r="I83" s="56"/>
      <c r="J83" s="56"/>
      <c r="K83" s="50"/>
      <c r="L83" s="50"/>
      <c r="M83" s="51"/>
      <c r="N83" s="51"/>
      <c r="O83" s="50"/>
      <c r="P83" s="50"/>
    </row>
    <row r="84" spans="2:16" s="52" customFormat="1" ht="18" customHeight="1">
      <c r="B84" s="56"/>
      <c r="C84" s="56"/>
      <c r="D84" s="56"/>
      <c r="E84" s="56"/>
      <c r="F84" s="56"/>
      <c r="G84" s="56"/>
      <c r="H84" s="56"/>
      <c r="I84" s="56"/>
      <c r="J84" s="56"/>
      <c r="K84" s="50"/>
      <c r="L84" s="50"/>
      <c r="M84" s="51"/>
      <c r="N84" s="51"/>
      <c r="O84" s="50"/>
      <c r="P84" s="50"/>
    </row>
    <row r="85" spans="2:16" s="52" customFormat="1" ht="18" customHeight="1">
      <c r="B85" s="56"/>
      <c r="C85" s="56"/>
      <c r="D85" s="56"/>
      <c r="E85" s="56"/>
      <c r="F85" s="56"/>
      <c r="G85" s="56"/>
      <c r="H85" s="56"/>
      <c r="I85" s="56"/>
      <c r="J85" s="56"/>
      <c r="K85" s="50"/>
      <c r="L85" s="50"/>
      <c r="M85" s="51"/>
      <c r="N85" s="51"/>
      <c r="O85" s="50"/>
      <c r="P85" s="50"/>
    </row>
    <row r="86" spans="2:16" s="52" customFormat="1" ht="18" customHeight="1">
      <c r="B86" s="56"/>
      <c r="C86" s="56"/>
      <c r="D86" s="56"/>
      <c r="E86" s="56"/>
      <c r="F86" s="56"/>
      <c r="G86" s="56"/>
      <c r="H86" s="56"/>
      <c r="I86" s="56"/>
      <c r="J86" s="56"/>
      <c r="K86" s="50"/>
      <c r="L86" s="50"/>
      <c r="M86" s="51"/>
      <c r="N86" s="51"/>
      <c r="O86" s="50"/>
      <c r="P86" s="50"/>
    </row>
    <row r="87" spans="2:16" s="52" customFormat="1" ht="18" customHeight="1">
      <c r="B87" s="56"/>
      <c r="C87" s="56"/>
      <c r="D87" s="56"/>
      <c r="E87" s="56"/>
      <c r="F87" s="56"/>
      <c r="G87" s="56"/>
      <c r="H87" s="56"/>
      <c r="I87" s="56"/>
      <c r="J87" s="56"/>
      <c r="K87" s="50"/>
      <c r="L87" s="50"/>
      <c r="M87" s="51"/>
      <c r="N87" s="51"/>
      <c r="O87" s="50"/>
      <c r="P87" s="50"/>
    </row>
    <row r="88" spans="2:16" s="52" customFormat="1" ht="18" customHeight="1">
      <c r="B88" s="56"/>
      <c r="C88" s="56"/>
      <c r="D88" s="56"/>
      <c r="E88" s="56"/>
      <c r="F88" s="56"/>
      <c r="G88" s="56"/>
      <c r="H88" s="56"/>
      <c r="I88" s="56"/>
      <c r="J88" s="56"/>
      <c r="K88" s="50"/>
      <c r="L88" s="50"/>
      <c r="M88" s="51"/>
      <c r="N88" s="51"/>
      <c r="O88" s="50"/>
      <c r="P88" s="50"/>
    </row>
    <row r="89" spans="2:16" s="52" customFormat="1" ht="18" customHeight="1">
      <c r="B89" s="50"/>
      <c r="C89" s="50"/>
      <c r="D89" s="50"/>
      <c r="E89" s="50"/>
      <c r="F89" s="50"/>
      <c r="G89" s="50"/>
      <c r="H89" s="50"/>
      <c r="I89" s="50"/>
      <c r="J89" s="50"/>
      <c r="K89" s="50"/>
      <c r="L89" s="50"/>
      <c r="M89" s="51"/>
      <c r="N89" s="51"/>
      <c r="O89" s="50"/>
      <c r="P89" s="50"/>
    </row>
    <row r="90" spans="2:16" s="52" customFormat="1" ht="18" customHeight="1">
      <c r="B90" s="50"/>
      <c r="C90" s="50"/>
      <c r="D90" s="50"/>
      <c r="E90" s="50"/>
      <c r="F90" s="50"/>
      <c r="G90" s="50"/>
      <c r="H90" s="50"/>
      <c r="I90" s="50"/>
      <c r="J90" s="50"/>
      <c r="K90" s="50"/>
      <c r="L90" s="50"/>
      <c r="M90" s="51"/>
      <c r="N90" s="51"/>
      <c r="O90" s="50"/>
      <c r="P90" s="50"/>
    </row>
    <row r="91" spans="2:16" s="52" customFormat="1" ht="18" customHeight="1">
      <c r="B91" s="50"/>
      <c r="C91" s="50"/>
      <c r="D91" s="50"/>
      <c r="E91" s="50"/>
      <c r="F91" s="50"/>
      <c r="G91" s="50"/>
      <c r="H91" s="50"/>
      <c r="I91" s="50"/>
      <c r="J91" s="50"/>
      <c r="K91" s="50"/>
      <c r="L91" s="50"/>
      <c r="M91" s="51"/>
      <c r="N91" s="51"/>
      <c r="O91" s="50"/>
      <c r="P91" s="50"/>
    </row>
    <row r="92" spans="2:16" s="52" customFormat="1" ht="18" customHeight="1">
      <c r="B92" s="50"/>
      <c r="C92" s="50"/>
      <c r="D92" s="50"/>
      <c r="E92" s="50"/>
      <c r="F92" s="50"/>
      <c r="G92" s="50"/>
      <c r="H92" s="50"/>
      <c r="I92" s="50"/>
      <c r="J92" s="50"/>
      <c r="K92" s="50"/>
      <c r="L92" s="50"/>
      <c r="M92" s="51"/>
      <c r="N92" s="51"/>
      <c r="O92" s="50"/>
      <c r="P92" s="50"/>
    </row>
    <row r="93" spans="2:16" s="52" customFormat="1" ht="18" customHeight="1">
      <c r="B93" s="50"/>
      <c r="C93" s="50"/>
      <c r="D93" s="50"/>
      <c r="E93" s="50"/>
      <c r="F93" s="50"/>
      <c r="G93" s="50"/>
      <c r="H93" s="50"/>
      <c r="I93" s="50"/>
      <c r="J93" s="50"/>
      <c r="K93" s="50"/>
      <c r="L93" s="50"/>
      <c r="M93" s="51"/>
      <c r="N93" s="51"/>
      <c r="O93" s="50"/>
      <c r="P93" s="50"/>
    </row>
    <row r="94" spans="2:16" s="52" customFormat="1" ht="18" customHeight="1">
      <c r="B94" s="50"/>
      <c r="C94" s="50"/>
      <c r="D94" s="50"/>
      <c r="E94" s="50"/>
      <c r="F94" s="50"/>
      <c r="G94" s="50"/>
      <c r="H94" s="50"/>
      <c r="I94" s="50"/>
      <c r="J94" s="50"/>
      <c r="K94" s="50"/>
      <c r="L94" s="50"/>
      <c r="M94" s="51"/>
      <c r="N94" s="51"/>
      <c r="O94" s="50"/>
      <c r="P94" s="50"/>
    </row>
    <row r="95" spans="2:16" s="52" customFormat="1" ht="18" customHeight="1">
      <c r="B95" s="50"/>
      <c r="C95" s="50"/>
      <c r="D95" s="50"/>
      <c r="E95" s="50"/>
      <c r="F95" s="50"/>
      <c r="G95" s="50"/>
      <c r="H95" s="50"/>
      <c r="I95" s="50"/>
      <c r="J95" s="50"/>
      <c r="K95" s="50"/>
      <c r="L95" s="50"/>
      <c r="M95" s="51"/>
      <c r="N95" s="51"/>
      <c r="O95" s="50"/>
      <c r="P95" s="50"/>
    </row>
    <row r="96" spans="2:16" s="52" customFormat="1" ht="18" customHeight="1">
      <c r="B96" s="50"/>
      <c r="C96" s="50"/>
      <c r="D96" s="50"/>
      <c r="E96" s="50"/>
      <c r="F96" s="50"/>
      <c r="G96" s="50"/>
      <c r="H96" s="50"/>
      <c r="I96" s="50"/>
      <c r="J96" s="50"/>
      <c r="K96" s="50"/>
      <c r="L96" s="50"/>
      <c r="M96" s="51"/>
      <c r="N96" s="51"/>
      <c r="O96" s="50"/>
      <c r="P96" s="50"/>
    </row>
    <row r="97" spans="2:16" s="52" customFormat="1" ht="18" customHeight="1">
      <c r="B97" s="50"/>
      <c r="C97" s="50"/>
      <c r="D97" s="50"/>
      <c r="E97" s="50"/>
      <c r="F97" s="50"/>
      <c r="G97" s="50"/>
      <c r="H97" s="50"/>
      <c r="I97" s="50"/>
      <c r="J97" s="50"/>
      <c r="K97" s="50"/>
      <c r="L97" s="50"/>
      <c r="M97" s="51"/>
      <c r="N97" s="51"/>
      <c r="O97" s="50"/>
      <c r="P97" s="50"/>
    </row>
    <row r="98" spans="2:16" s="52" customFormat="1" ht="18" customHeight="1">
      <c r="B98" s="50"/>
      <c r="C98" s="50"/>
      <c r="D98" s="50"/>
      <c r="E98" s="50"/>
      <c r="F98" s="50"/>
      <c r="G98" s="50"/>
      <c r="H98" s="50"/>
      <c r="I98" s="50"/>
      <c r="J98" s="50"/>
      <c r="K98" s="50"/>
      <c r="L98" s="50"/>
      <c r="M98" s="51"/>
      <c r="N98" s="51"/>
      <c r="O98" s="50"/>
      <c r="P98" s="50"/>
    </row>
    <row r="99" spans="2:16" s="52" customFormat="1" ht="18" customHeight="1">
      <c r="B99" s="50"/>
      <c r="C99" s="50"/>
      <c r="D99" s="50"/>
      <c r="E99" s="50"/>
      <c r="F99" s="50"/>
      <c r="G99" s="50"/>
      <c r="H99" s="50"/>
      <c r="I99" s="50"/>
      <c r="J99" s="50"/>
      <c r="K99" s="50"/>
      <c r="L99" s="50"/>
      <c r="M99" s="51"/>
      <c r="N99" s="51"/>
      <c r="O99" s="50"/>
      <c r="P99" s="50"/>
    </row>
    <row r="100" spans="2:16" s="52" customFormat="1" ht="18" customHeight="1">
      <c r="B100" s="50"/>
      <c r="C100" s="50"/>
      <c r="D100" s="50"/>
      <c r="E100" s="50"/>
      <c r="F100" s="50"/>
      <c r="G100" s="50"/>
      <c r="H100" s="50"/>
      <c r="I100" s="50"/>
      <c r="J100" s="50"/>
      <c r="K100" s="50"/>
      <c r="L100" s="50"/>
      <c r="M100" s="51"/>
      <c r="N100" s="51"/>
      <c r="O100" s="50"/>
      <c r="P100" s="50"/>
    </row>
    <row r="101" spans="2:16" s="52" customFormat="1" ht="18" customHeight="1">
      <c r="B101" s="50"/>
      <c r="C101" s="50"/>
      <c r="D101" s="50"/>
      <c r="E101" s="50"/>
      <c r="F101" s="50"/>
      <c r="G101" s="50"/>
      <c r="H101" s="50"/>
      <c r="I101" s="50"/>
      <c r="J101" s="50"/>
      <c r="K101" s="50"/>
      <c r="L101" s="50"/>
      <c r="M101" s="51"/>
      <c r="N101" s="51"/>
      <c r="O101" s="50"/>
      <c r="P101" s="50"/>
    </row>
    <row r="102" spans="2:16" s="52" customFormat="1" ht="18" customHeight="1">
      <c r="B102" s="50"/>
      <c r="C102" s="50"/>
      <c r="D102" s="50"/>
      <c r="E102" s="50"/>
      <c r="F102" s="50"/>
      <c r="G102" s="50"/>
      <c r="H102" s="50"/>
      <c r="I102" s="50"/>
      <c r="J102" s="50"/>
      <c r="K102" s="50"/>
      <c r="L102" s="50"/>
      <c r="M102" s="51"/>
      <c r="N102" s="51"/>
      <c r="O102" s="50"/>
      <c r="P102" s="50"/>
    </row>
    <row r="103" spans="2:16" s="52" customFormat="1" ht="18" customHeight="1">
      <c r="B103" s="50"/>
      <c r="C103" s="50"/>
      <c r="D103" s="50"/>
      <c r="E103" s="50"/>
      <c r="F103" s="50"/>
      <c r="G103" s="50"/>
      <c r="H103" s="50"/>
      <c r="I103" s="50"/>
      <c r="J103" s="50"/>
      <c r="K103" s="50"/>
      <c r="L103" s="50"/>
      <c r="M103" s="51"/>
      <c r="N103" s="51"/>
      <c r="O103" s="50"/>
      <c r="P103" s="50"/>
    </row>
    <row r="104" spans="2:16" s="52" customFormat="1" ht="18" customHeight="1">
      <c r="B104" s="50"/>
      <c r="C104" s="50"/>
      <c r="D104" s="50"/>
      <c r="E104" s="50"/>
      <c r="F104" s="50"/>
      <c r="G104" s="50"/>
      <c r="H104" s="50"/>
      <c r="I104" s="50"/>
      <c r="J104" s="50"/>
      <c r="K104" s="50"/>
      <c r="L104" s="50"/>
      <c r="M104" s="51"/>
      <c r="N104" s="51"/>
      <c r="O104" s="50"/>
      <c r="P104" s="50"/>
    </row>
    <row r="105" spans="2:16" s="52" customFormat="1" ht="18" customHeight="1">
      <c r="B105" s="50"/>
      <c r="C105" s="50"/>
      <c r="D105" s="50"/>
      <c r="E105" s="50"/>
      <c r="F105" s="50"/>
      <c r="G105" s="50"/>
      <c r="H105" s="50"/>
      <c r="I105" s="50"/>
      <c r="J105" s="50"/>
      <c r="K105" s="50"/>
      <c r="L105" s="50"/>
      <c r="M105" s="51"/>
      <c r="N105" s="51"/>
      <c r="O105" s="50"/>
      <c r="P105" s="50"/>
    </row>
    <row r="106" spans="2:16" s="52" customFormat="1" ht="18" customHeight="1">
      <c r="B106" s="50"/>
      <c r="C106" s="50"/>
      <c r="D106" s="50"/>
      <c r="E106" s="50"/>
      <c r="F106" s="50"/>
      <c r="G106" s="50"/>
      <c r="H106" s="50"/>
      <c r="I106" s="50"/>
      <c r="J106" s="50"/>
      <c r="K106" s="50"/>
      <c r="L106" s="50"/>
      <c r="M106" s="51"/>
      <c r="N106" s="51"/>
      <c r="O106" s="50"/>
      <c r="P106" s="50"/>
    </row>
    <row r="107" spans="2:16" s="52" customFormat="1" ht="18" customHeight="1">
      <c r="B107" s="50"/>
      <c r="C107" s="50"/>
      <c r="D107" s="50"/>
      <c r="E107" s="50"/>
      <c r="F107" s="50"/>
      <c r="G107" s="50"/>
      <c r="H107" s="50"/>
      <c r="I107" s="50"/>
      <c r="J107" s="50"/>
      <c r="K107" s="50"/>
      <c r="L107" s="50"/>
      <c r="M107" s="51"/>
      <c r="N107" s="51"/>
      <c r="O107" s="50"/>
      <c r="P107" s="50"/>
    </row>
    <row r="108" spans="2:16" s="52" customFormat="1" ht="18" customHeight="1">
      <c r="B108" s="50"/>
      <c r="C108" s="50"/>
      <c r="D108" s="50"/>
      <c r="E108" s="50"/>
      <c r="F108" s="50"/>
      <c r="G108" s="50"/>
      <c r="H108" s="50"/>
      <c r="I108" s="50"/>
      <c r="J108" s="50"/>
      <c r="K108" s="50"/>
      <c r="L108" s="50"/>
      <c r="M108" s="51"/>
      <c r="N108" s="51"/>
      <c r="O108" s="50"/>
      <c r="P108" s="50"/>
    </row>
    <row r="109" spans="2:16" s="52" customFormat="1" ht="18" customHeight="1">
      <c r="B109" s="50"/>
      <c r="C109" s="50"/>
      <c r="D109" s="50"/>
      <c r="E109" s="50"/>
      <c r="F109" s="50"/>
      <c r="G109" s="50"/>
      <c r="H109" s="50"/>
      <c r="I109" s="50"/>
      <c r="J109" s="50"/>
      <c r="K109" s="50"/>
      <c r="L109" s="50"/>
      <c r="M109" s="51"/>
      <c r="N109" s="51"/>
      <c r="O109" s="50"/>
      <c r="P109" s="50"/>
    </row>
    <row r="110" spans="2:16" s="52" customFormat="1" ht="18" customHeight="1">
      <c r="B110" s="50"/>
      <c r="C110" s="50"/>
      <c r="D110" s="50"/>
      <c r="E110" s="50"/>
      <c r="F110" s="50"/>
      <c r="G110" s="50"/>
      <c r="H110" s="50"/>
      <c r="I110" s="50"/>
      <c r="J110" s="50"/>
      <c r="K110" s="50"/>
      <c r="L110" s="50"/>
      <c r="M110" s="51"/>
      <c r="N110" s="51"/>
      <c r="O110" s="50"/>
      <c r="P110" s="50"/>
    </row>
    <row r="111" spans="2:16" s="52" customFormat="1" ht="18" customHeight="1">
      <c r="B111" s="50"/>
      <c r="C111" s="50"/>
      <c r="D111" s="50"/>
      <c r="E111" s="50"/>
      <c r="F111" s="50"/>
      <c r="G111" s="50"/>
      <c r="H111" s="50"/>
      <c r="I111" s="50"/>
      <c r="J111" s="50"/>
      <c r="K111" s="50"/>
      <c r="L111" s="50"/>
      <c r="M111" s="51"/>
      <c r="N111" s="51"/>
      <c r="O111" s="50"/>
      <c r="P111" s="50"/>
    </row>
    <row r="112" spans="2:16" s="52" customFormat="1" ht="18" customHeight="1">
      <c r="B112" s="50"/>
      <c r="C112" s="50"/>
      <c r="D112" s="50"/>
      <c r="E112" s="50"/>
      <c r="F112" s="50"/>
      <c r="G112" s="50"/>
      <c r="H112" s="50"/>
      <c r="I112" s="50"/>
      <c r="J112" s="50"/>
      <c r="K112" s="50"/>
      <c r="L112" s="50"/>
      <c r="M112" s="51"/>
      <c r="N112" s="51"/>
      <c r="O112" s="50"/>
      <c r="P112" s="50"/>
    </row>
    <row r="113" spans="2:16" s="52" customFormat="1" ht="18" customHeight="1">
      <c r="B113" s="50"/>
      <c r="C113" s="50"/>
      <c r="D113" s="50"/>
      <c r="E113" s="50"/>
      <c r="F113" s="50"/>
      <c r="G113" s="50"/>
      <c r="H113" s="50"/>
      <c r="I113" s="50"/>
      <c r="J113" s="50"/>
      <c r="K113" s="50"/>
      <c r="L113" s="50"/>
      <c r="M113" s="51"/>
      <c r="N113" s="51"/>
      <c r="O113" s="50"/>
      <c r="P113" s="50"/>
    </row>
    <row r="114" spans="2:16" s="52" customFormat="1" ht="18" customHeight="1">
      <c r="B114" s="50"/>
      <c r="C114" s="50"/>
      <c r="D114" s="50"/>
      <c r="E114" s="50"/>
      <c r="F114" s="50"/>
      <c r="G114" s="50"/>
      <c r="H114" s="50"/>
      <c r="I114" s="50"/>
      <c r="J114" s="50"/>
      <c r="K114" s="50"/>
      <c r="L114" s="50"/>
      <c r="M114" s="51"/>
      <c r="N114" s="51"/>
      <c r="O114" s="50"/>
      <c r="P114" s="50"/>
    </row>
    <row r="115" spans="2:16" s="52" customFormat="1" ht="18" customHeight="1">
      <c r="B115" s="50"/>
      <c r="C115" s="50"/>
      <c r="D115" s="50"/>
      <c r="E115" s="50"/>
      <c r="F115" s="50"/>
      <c r="G115" s="50"/>
      <c r="H115" s="50"/>
      <c r="I115" s="50"/>
      <c r="J115" s="50"/>
      <c r="K115" s="50"/>
      <c r="L115" s="50"/>
      <c r="M115" s="51"/>
      <c r="N115" s="51"/>
      <c r="O115" s="50"/>
      <c r="P115" s="50"/>
    </row>
    <row r="116" spans="2:16" s="52" customFormat="1" ht="18" customHeight="1">
      <c r="B116" s="50"/>
      <c r="C116" s="50"/>
      <c r="D116" s="50"/>
      <c r="E116" s="50"/>
      <c r="F116" s="50"/>
      <c r="G116" s="50"/>
      <c r="H116" s="50"/>
      <c r="I116" s="50"/>
      <c r="J116" s="50"/>
      <c r="K116" s="50"/>
      <c r="L116" s="50"/>
      <c r="M116" s="51"/>
      <c r="N116" s="51"/>
      <c r="O116" s="50"/>
      <c r="P116" s="50"/>
    </row>
    <row r="117" spans="2:16" s="52" customFormat="1" ht="18" customHeight="1">
      <c r="B117" s="50"/>
      <c r="C117" s="50"/>
      <c r="D117" s="50"/>
      <c r="E117" s="50"/>
      <c r="F117" s="50"/>
      <c r="G117" s="50"/>
      <c r="H117" s="50"/>
      <c r="I117" s="50"/>
      <c r="J117" s="50"/>
      <c r="K117" s="50"/>
      <c r="L117" s="50"/>
      <c r="M117" s="51"/>
      <c r="N117" s="51"/>
      <c r="O117" s="50"/>
      <c r="P117" s="50"/>
    </row>
    <row r="118" spans="2:16" s="52" customFormat="1" ht="18" customHeight="1">
      <c r="B118" s="50"/>
      <c r="C118" s="50"/>
      <c r="D118" s="50"/>
      <c r="E118" s="50"/>
      <c r="F118" s="50"/>
      <c r="G118" s="50"/>
      <c r="H118" s="50"/>
      <c r="I118" s="50"/>
      <c r="J118" s="50"/>
      <c r="K118" s="50"/>
      <c r="L118" s="50"/>
      <c r="M118" s="51"/>
      <c r="N118" s="51"/>
      <c r="O118" s="50"/>
      <c r="P118" s="50"/>
    </row>
    <row r="119" spans="2:16" s="52" customFormat="1" ht="18" customHeight="1">
      <c r="B119" s="50"/>
      <c r="C119" s="50"/>
      <c r="D119" s="50"/>
      <c r="E119" s="50"/>
      <c r="F119" s="50"/>
      <c r="G119" s="50"/>
      <c r="H119" s="50"/>
      <c r="I119" s="50"/>
      <c r="J119" s="50"/>
      <c r="K119" s="50"/>
      <c r="L119" s="50"/>
      <c r="M119" s="51"/>
      <c r="N119" s="51"/>
      <c r="O119" s="50"/>
      <c r="P119" s="50"/>
    </row>
    <row r="120" spans="2:16" s="52" customFormat="1" ht="18" customHeight="1">
      <c r="B120" s="50"/>
      <c r="C120" s="50"/>
      <c r="D120" s="50"/>
      <c r="E120" s="50"/>
      <c r="F120" s="50"/>
      <c r="G120" s="50"/>
      <c r="H120" s="50"/>
      <c r="I120" s="50"/>
      <c r="J120" s="50"/>
      <c r="K120" s="50"/>
      <c r="L120" s="50"/>
      <c r="M120" s="51"/>
      <c r="N120" s="51"/>
      <c r="O120" s="50"/>
      <c r="P120" s="50"/>
    </row>
    <row r="121" spans="2:16" s="52" customFormat="1" ht="18" customHeight="1">
      <c r="B121" s="50"/>
      <c r="C121" s="50"/>
      <c r="D121" s="50"/>
      <c r="E121" s="50"/>
      <c r="F121" s="50"/>
      <c r="G121" s="50"/>
      <c r="H121" s="50"/>
      <c r="I121" s="50"/>
      <c r="J121" s="50"/>
      <c r="K121" s="50"/>
      <c r="L121" s="50"/>
      <c r="M121" s="51"/>
      <c r="N121" s="51"/>
      <c r="O121" s="50"/>
      <c r="P121" s="50"/>
    </row>
    <row r="122" spans="2:16" s="52" customFormat="1" ht="18" customHeight="1">
      <c r="B122" s="50"/>
      <c r="C122" s="50"/>
      <c r="D122" s="50"/>
      <c r="E122" s="50"/>
      <c r="F122" s="50"/>
      <c r="G122" s="50"/>
      <c r="H122" s="50"/>
      <c r="I122" s="50"/>
      <c r="J122" s="50"/>
      <c r="K122" s="50"/>
      <c r="L122" s="50"/>
      <c r="M122" s="51"/>
      <c r="N122" s="51"/>
      <c r="O122" s="50"/>
      <c r="P122" s="50"/>
    </row>
    <row r="123" spans="2:16" s="52" customFormat="1" ht="18" customHeight="1">
      <c r="B123" s="50"/>
      <c r="C123" s="50"/>
      <c r="D123" s="50"/>
      <c r="E123" s="50"/>
      <c r="F123" s="50"/>
      <c r="G123" s="50"/>
      <c r="H123" s="50"/>
      <c r="I123" s="50"/>
      <c r="J123" s="50"/>
      <c r="K123" s="50"/>
      <c r="L123" s="50"/>
      <c r="M123" s="51"/>
      <c r="N123" s="51"/>
      <c r="O123" s="50"/>
      <c r="P123" s="50"/>
    </row>
    <row r="124" spans="2:16" s="52" customFormat="1" ht="18" customHeight="1">
      <c r="B124" s="50"/>
      <c r="C124" s="50"/>
      <c r="D124" s="50"/>
      <c r="E124" s="50"/>
      <c r="F124" s="50"/>
      <c r="G124" s="50"/>
      <c r="H124" s="50"/>
      <c r="I124" s="50"/>
      <c r="J124" s="50"/>
      <c r="K124" s="50"/>
      <c r="L124" s="50"/>
      <c r="M124" s="51"/>
      <c r="N124" s="51"/>
      <c r="O124" s="50"/>
      <c r="P124" s="50"/>
    </row>
    <row r="125" spans="2:16" s="52" customFormat="1" ht="18" customHeight="1">
      <c r="B125" s="50"/>
      <c r="C125" s="50"/>
      <c r="D125" s="50"/>
      <c r="E125" s="50"/>
      <c r="F125" s="50"/>
      <c r="G125" s="50"/>
      <c r="H125" s="50"/>
      <c r="I125" s="50"/>
      <c r="J125" s="50"/>
      <c r="K125" s="50"/>
      <c r="L125" s="50"/>
      <c r="M125" s="51"/>
      <c r="N125" s="51"/>
      <c r="O125" s="50"/>
      <c r="P125" s="50"/>
    </row>
    <row r="126" spans="2:16" s="52" customFormat="1" ht="18" customHeight="1">
      <c r="B126" s="50"/>
      <c r="C126" s="50"/>
      <c r="D126" s="50"/>
      <c r="E126" s="50"/>
      <c r="F126" s="50"/>
      <c r="G126" s="50"/>
      <c r="H126" s="50"/>
      <c r="I126" s="50"/>
      <c r="J126" s="50"/>
      <c r="K126" s="50"/>
      <c r="L126" s="50"/>
      <c r="M126" s="51"/>
      <c r="N126" s="51"/>
      <c r="O126" s="50"/>
      <c r="P126" s="50"/>
    </row>
    <row r="127" spans="2:16" s="52" customFormat="1" ht="18" customHeight="1">
      <c r="B127" s="50"/>
      <c r="C127" s="50"/>
      <c r="D127" s="50"/>
      <c r="E127" s="50"/>
      <c r="F127" s="50"/>
      <c r="G127" s="50"/>
      <c r="H127" s="50"/>
      <c r="I127" s="50"/>
      <c r="J127" s="50"/>
      <c r="K127" s="50"/>
      <c r="L127" s="50"/>
      <c r="M127" s="51"/>
      <c r="N127" s="51"/>
      <c r="O127" s="50"/>
      <c r="P127" s="50"/>
    </row>
    <row r="128" spans="2:16" s="52" customFormat="1" ht="18" customHeight="1">
      <c r="B128" s="50"/>
      <c r="C128" s="50"/>
      <c r="D128" s="50"/>
      <c r="E128" s="50"/>
      <c r="F128" s="50"/>
      <c r="G128" s="50"/>
      <c r="H128" s="50"/>
      <c r="I128" s="50"/>
      <c r="J128" s="50"/>
      <c r="K128" s="50"/>
      <c r="L128" s="50"/>
      <c r="M128" s="51"/>
      <c r="N128" s="51"/>
      <c r="O128" s="50"/>
      <c r="P128" s="50"/>
    </row>
    <row r="129" spans="2:16" s="52" customFormat="1" ht="18" customHeight="1">
      <c r="B129" s="50"/>
      <c r="C129" s="50"/>
      <c r="D129" s="50"/>
      <c r="E129" s="50"/>
      <c r="F129" s="50"/>
      <c r="G129" s="50"/>
      <c r="H129" s="50"/>
      <c r="I129" s="50"/>
      <c r="J129" s="50"/>
      <c r="K129" s="50"/>
      <c r="L129" s="50"/>
      <c r="M129" s="51"/>
      <c r="N129" s="51"/>
      <c r="O129" s="50"/>
      <c r="P129" s="50"/>
    </row>
  </sheetData>
  <mergeCells count="4">
    <mergeCell ref="B2:J2"/>
    <mergeCell ref="E16:I16"/>
    <mergeCell ref="C17:C20"/>
    <mergeCell ref="C21:C24"/>
  </mergeCells>
  <phoneticPr fontId="2"/>
  <pageMargins left="0.43307086614173229" right="0.43307086614173229"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26"/>
  <sheetViews>
    <sheetView workbookViewId="0">
      <selection activeCell="E32" sqref="E32"/>
    </sheetView>
  </sheetViews>
  <sheetFormatPr defaultColWidth="9" defaultRowHeight="13.5"/>
  <cols>
    <col min="1" max="1" width="6.625" style="3" bestFit="1" customWidth="1"/>
    <col min="2" max="2" width="3" style="3" customWidth="1"/>
    <col min="3" max="3" width="3.5" style="3" customWidth="1"/>
    <col min="4" max="4" width="16.875" style="3" customWidth="1"/>
    <col min="5" max="5" width="3.75" style="3" customWidth="1"/>
    <col min="6" max="6" width="17.75" style="3" bestFit="1" customWidth="1"/>
    <col min="7" max="7" width="9.625" style="3" bestFit="1" customWidth="1"/>
    <col min="8" max="16384" width="9" style="3"/>
  </cols>
  <sheetData>
    <row r="1" spans="1:7" s="2" customFormat="1" ht="11.25" customHeight="1"/>
    <row r="2" spans="1:7" s="2" customFormat="1" ht="11.25" customHeight="1">
      <c r="A2" s="5" t="s">
        <v>9</v>
      </c>
      <c r="B2" s="5">
        <v>1</v>
      </c>
      <c r="C2" s="5"/>
      <c r="D2" s="5" t="e">
        <f>IF(#REF!="","・",#REF!)</f>
        <v>#REF!</v>
      </c>
      <c r="E2" s="5">
        <f>COUNTIF($D$2:D2,D2)</f>
        <v>1</v>
      </c>
      <c r="F2" s="5" t="e">
        <f>D2&amp;E2</f>
        <v>#REF!</v>
      </c>
      <c r="G2" s="5" t="e">
        <f>SUBSTITUTE(IF(#REF!="","",#REF!),"　","")</f>
        <v>#REF!</v>
      </c>
    </row>
    <row r="3" spans="1:7" s="2" customFormat="1" ht="11.25" customHeight="1">
      <c r="A3" s="5" t="s">
        <v>9</v>
      </c>
      <c r="B3" s="5">
        <v>2</v>
      </c>
      <c r="C3" s="5"/>
      <c r="D3" s="5" t="e">
        <f>IF(#REF!="","・",#REF!)</f>
        <v>#REF!</v>
      </c>
      <c r="E3" s="5">
        <f>COUNTIF($D$2:D3,D3)</f>
        <v>2</v>
      </c>
      <c r="F3" s="5" t="e">
        <f t="shared" ref="F3:F46" si="0">D3&amp;E3</f>
        <v>#REF!</v>
      </c>
      <c r="G3" s="5" t="e">
        <f>SUBSTITUTE(IF(#REF!="","",#REF!),"　","")</f>
        <v>#REF!</v>
      </c>
    </row>
    <row r="4" spans="1:7" s="2" customFormat="1" ht="11.25" customHeight="1">
      <c r="A4" s="5" t="s">
        <v>9</v>
      </c>
      <c r="B4" s="5">
        <v>3</v>
      </c>
      <c r="C4" s="5"/>
      <c r="D4" s="5" t="e">
        <f>IF(#REF!="","・",#REF!)</f>
        <v>#REF!</v>
      </c>
      <c r="E4" s="5">
        <f>COUNTIF($D$2:D4,D4)</f>
        <v>3</v>
      </c>
      <c r="F4" s="5" t="e">
        <f t="shared" si="0"/>
        <v>#REF!</v>
      </c>
      <c r="G4" s="5" t="e">
        <f>SUBSTITUTE(IF(#REF!="","",#REF!),"　","")</f>
        <v>#REF!</v>
      </c>
    </row>
    <row r="5" spans="1:7" s="2" customFormat="1" ht="11.25" customHeight="1">
      <c r="A5" s="5" t="s">
        <v>9</v>
      </c>
      <c r="B5" s="5">
        <v>4</v>
      </c>
      <c r="C5" s="5"/>
      <c r="D5" s="5" t="e">
        <f>IF(#REF!="","・",#REF!)</f>
        <v>#REF!</v>
      </c>
      <c r="E5" s="5">
        <f>COUNTIF($D$2:D5,D5)</f>
        <v>4</v>
      </c>
      <c r="F5" s="5" t="e">
        <f t="shared" si="0"/>
        <v>#REF!</v>
      </c>
      <c r="G5" s="5" t="e">
        <f>SUBSTITUTE(IF(#REF!="","",#REF!),"　","")</f>
        <v>#REF!</v>
      </c>
    </row>
    <row r="6" spans="1:7" s="2" customFormat="1" ht="11.25" customHeight="1">
      <c r="A6" s="5" t="s">
        <v>9</v>
      </c>
      <c r="B6" s="5">
        <v>5</v>
      </c>
      <c r="C6" s="5"/>
      <c r="D6" s="5" t="e">
        <f>IF(#REF!="","・",#REF!)</f>
        <v>#REF!</v>
      </c>
      <c r="E6" s="5">
        <f>COUNTIF($D$2:D6,D6)</f>
        <v>5</v>
      </c>
      <c r="F6" s="5" t="e">
        <f t="shared" si="0"/>
        <v>#REF!</v>
      </c>
      <c r="G6" s="5" t="e">
        <f>SUBSTITUTE(IF(#REF!="","",#REF!),"　","")</f>
        <v>#REF!</v>
      </c>
    </row>
    <row r="7" spans="1:7" s="2" customFormat="1" ht="11.25" customHeight="1">
      <c r="A7" s="5" t="s">
        <v>9</v>
      </c>
      <c r="B7" s="5">
        <v>6</v>
      </c>
      <c r="C7" s="5"/>
      <c r="D7" s="5" t="e">
        <f>IF(#REF!="","・",#REF!)</f>
        <v>#REF!</v>
      </c>
      <c r="E7" s="5">
        <f>COUNTIF($D$2:D7,D7)</f>
        <v>6</v>
      </c>
      <c r="F7" s="5" t="e">
        <f t="shared" si="0"/>
        <v>#REF!</v>
      </c>
      <c r="G7" s="5" t="e">
        <f>SUBSTITUTE(IF(#REF!="","",#REF!),"　","")</f>
        <v>#REF!</v>
      </c>
    </row>
    <row r="8" spans="1:7" s="2" customFormat="1" ht="11.25" customHeight="1">
      <c r="A8" s="5" t="s">
        <v>9</v>
      </c>
      <c r="B8" s="5">
        <v>7</v>
      </c>
      <c r="C8" s="5"/>
      <c r="D8" s="5" t="e">
        <f>IF(#REF!="","・",#REF!)</f>
        <v>#REF!</v>
      </c>
      <c r="E8" s="5">
        <f>COUNTIF($D$2:D8,D8)</f>
        <v>7</v>
      </c>
      <c r="F8" s="5" t="e">
        <f t="shared" si="0"/>
        <v>#REF!</v>
      </c>
      <c r="G8" s="5" t="e">
        <f>SUBSTITUTE(IF(#REF!="","",#REF!),"　","")</f>
        <v>#REF!</v>
      </c>
    </row>
    <row r="9" spans="1:7" s="2" customFormat="1" ht="11.25" customHeight="1">
      <c r="A9" s="5" t="s">
        <v>9</v>
      </c>
      <c r="B9" s="5">
        <v>8</v>
      </c>
      <c r="C9" s="5"/>
      <c r="D9" s="5" t="e">
        <f>IF(#REF!="","・",#REF!)</f>
        <v>#REF!</v>
      </c>
      <c r="E9" s="5">
        <f>COUNTIF($D$2:D9,D9)</f>
        <v>8</v>
      </c>
      <c r="F9" s="5" t="e">
        <f t="shared" si="0"/>
        <v>#REF!</v>
      </c>
      <c r="G9" s="5" t="e">
        <f>SUBSTITUTE(IF(#REF!="","",#REF!),"　","")</f>
        <v>#REF!</v>
      </c>
    </row>
    <row r="10" spans="1:7" s="2" customFormat="1" ht="11.25" customHeight="1">
      <c r="A10" s="5" t="s">
        <v>9</v>
      </c>
      <c r="B10" s="5">
        <v>9</v>
      </c>
      <c r="C10" s="5"/>
      <c r="D10" s="5" t="e">
        <f>IF(#REF!="","・",#REF!)</f>
        <v>#REF!</v>
      </c>
      <c r="E10" s="5">
        <f>COUNTIF($D$2:D10,D10)</f>
        <v>9</v>
      </c>
      <c r="F10" s="5" t="e">
        <f t="shared" si="0"/>
        <v>#REF!</v>
      </c>
      <c r="G10" s="5" t="e">
        <f>SUBSTITUTE(IF(#REF!="","",#REF!),"　","")</f>
        <v>#REF!</v>
      </c>
    </row>
    <row r="11" spans="1:7" s="2" customFormat="1" ht="11.25" customHeight="1">
      <c r="A11" s="5" t="s">
        <v>9</v>
      </c>
      <c r="B11" s="5">
        <v>10</v>
      </c>
      <c r="C11" s="5"/>
      <c r="D11" s="5" t="e">
        <f>IF(#REF!="","・",#REF!)</f>
        <v>#REF!</v>
      </c>
      <c r="E11" s="5">
        <f>COUNTIF($D$2:D11,D11)</f>
        <v>10</v>
      </c>
      <c r="F11" s="5" t="e">
        <f t="shared" si="0"/>
        <v>#REF!</v>
      </c>
      <c r="G11" s="5" t="e">
        <f>SUBSTITUTE(IF(#REF!="","",#REF!),"　","")</f>
        <v>#REF!</v>
      </c>
    </row>
    <row r="12" spans="1:7" s="2" customFormat="1" ht="11.25" customHeight="1">
      <c r="A12" s="5" t="s">
        <v>9</v>
      </c>
      <c r="B12" s="5">
        <v>11</v>
      </c>
      <c r="C12" s="5"/>
      <c r="D12" s="5" t="e">
        <f>IF(#REF!="","・",#REF!)</f>
        <v>#REF!</v>
      </c>
      <c r="E12" s="5">
        <f>COUNTIF($D$2:D12,D12)</f>
        <v>11</v>
      </c>
      <c r="F12" s="5" t="e">
        <f t="shared" si="0"/>
        <v>#REF!</v>
      </c>
      <c r="G12" s="5" t="e">
        <f>SUBSTITUTE(IF(#REF!="","",#REF!),"　","")</f>
        <v>#REF!</v>
      </c>
    </row>
    <row r="13" spans="1:7" s="2" customFormat="1" ht="11.25" customHeight="1">
      <c r="A13" s="5" t="s">
        <v>9</v>
      </c>
      <c r="B13" s="5">
        <v>12</v>
      </c>
      <c r="C13" s="5"/>
      <c r="D13" s="5" t="e">
        <f>IF(#REF!="","・",#REF!)</f>
        <v>#REF!</v>
      </c>
      <c r="E13" s="5">
        <f>COUNTIF($D$2:D13,D13)</f>
        <v>12</v>
      </c>
      <c r="F13" s="5" t="e">
        <f t="shared" si="0"/>
        <v>#REF!</v>
      </c>
      <c r="G13" s="5" t="e">
        <f>SUBSTITUTE(IF(#REF!="","",#REF!),"　","")</f>
        <v>#REF!</v>
      </c>
    </row>
    <row r="14" spans="1:7" s="2" customFormat="1" ht="11.25" customHeight="1">
      <c r="A14" s="5" t="s">
        <v>9</v>
      </c>
      <c r="B14" s="5">
        <v>13</v>
      </c>
      <c r="C14" s="5"/>
      <c r="D14" s="5" t="e">
        <f>IF(#REF!="","・",#REF!)</f>
        <v>#REF!</v>
      </c>
      <c r="E14" s="5">
        <f>COUNTIF($D$2:D14,D14)</f>
        <v>13</v>
      </c>
      <c r="F14" s="5" t="e">
        <f t="shared" si="0"/>
        <v>#REF!</v>
      </c>
      <c r="G14" s="5" t="e">
        <f>SUBSTITUTE(IF(#REF!="","",#REF!),"　","")</f>
        <v>#REF!</v>
      </c>
    </row>
    <row r="15" spans="1:7" s="2" customFormat="1" ht="11.25" customHeight="1">
      <c r="A15" s="5" t="s">
        <v>9</v>
      </c>
      <c r="B15" s="5">
        <v>14</v>
      </c>
      <c r="C15" s="5"/>
      <c r="D15" s="5" t="e">
        <f>IF(#REF!="","・",#REF!)</f>
        <v>#REF!</v>
      </c>
      <c r="E15" s="5">
        <f>COUNTIF($D$2:D15,D15)</f>
        <v>14</v>
      </c>
      <c r="F15" s="5" t="e">
        <f t="shared" si="0"/>
        <v>#REF!</v>
      </c>
      <c r="G15" s="5" t="e">
        <f>SUBSTITUTE(IF(#REF!="","",#REF!),"　","")</f>
        <v>#REF!</v>
      </c>
    </row>
    <row r="16" spans="1:7" s="2" customFormat="1" ht="11.25" customHeight="1">
      <c r="A16" s="5" t="s">
        <v>9</v>
      </c>
      <c r="B16" s="5">
        <v>15</v>
      </c>
      <c r="C16" s="5"/>
      <c r="D16" s="5" t="e">
        <f>IF(#REF!="","・",#REF!)</f>
        <v>#REF!</v>
      </c>
      <c r="E16" s="5">
        <f>COUNTIF($D$2:D16,D16)</f>
        <v>15</v>
      </c>
      <c r="F16" s="5" t="e">
        <f t="shared" si="0"/>
        <v>#REF!</v>
      </c>
      <c r="G16" s="5" t="e">
        <f>SUBSTITUTE(IF(#REF!="","",#REF!),"　","")</f>
        <v>#REF!</v>
      </c>
    </row>
    <row r="17" spans="1:7" s="2" customFormat="1" ht="11.25" customHeight="1">
      <c r="A17" s="5" t="s">
        <v>9</v>
      </c>
      <c r="B17" s="5">
        <v>16</v>
      </c>
      <c r="C17" s="5"/>
      <c r="D17" s="5" t="e">
        <f>IF(#REF!="","・",#REF!)</f>
        <v>#REF!</v>
      </c>
      <c r="E17" s="5">
        <f>COUNTIF($D$2:D17,D17)</f>
        <v>16</v>
      </c>
      <c r="F17" s="5" t="e">
        <f t="shared" si="0"/>
        <v>#REF!</v>
      </c>
      <c r="G17" s="5" t="e">
        <f>SUBSTITUTE(IF(#REF!="","",#REF!),"　","")</f>
        <v>#REF!</v>
      </c>
    </row>
    <row r="18" spans="1:7" s="2" customFormat="1" ht="11.25" customHeight="1">
      <c r="A18" s="5" t="s">
        <v>9</v>
      </c>
      <c r="B18" s="5">
        <v>17</v>
      </c>
      <c r="C18" s="5"/>
      <c r="D18" s="5" t="e">
        <f>IF(#REF!="","・",#REF!)</f>
        <v>#REF!</v>
      </c>
      <c r="E18" s="5">
        <f>COUNTIF($D$2:D18,D18)</f>
        <v>17</v>
      </c>
      <c r="F18" s="5" t="e">
        <f t="shared" si="0"/>
        <v>#REF!</v>
      </c>
      <c r="G18" s="5" t="e">
        <f>SUBSTITUTE(IF(#REF!="","",#REF!),"　","")</f>
        <v>#REF!</v>
      </c>
    </row>
    <row r="19" spans="1:7" s="2" customFormat="1" ht="11.25" customHeight="1">
      <c r="A19" s="5" t="s">
        <v>9</v>
      </c>
      <c r="B19" s="5">
        <v>18</v>
      </c>
      <c r="C19" s="5"/>
      <c r="D19" s="5" t="e">
        <f>IF(#REF!="","・",#REF!)</f>
        <v>#REF!</v>
      </c>
      <c r="E19" s="5">
        <f>COUNTIF($D$2:D19,D19)</f>
        <v>18</v>
      </c>
      <c r="F19" s="5" t="e">
        <f t="shared" si="0"/>
        <v>#REF!</v>
      </c>
      <c r="G19" s="5" t="e">
        <f>SUBSTITUTE(IF(#REF!="","",#REF!),"　","")</f>
        <v>#REF!</v>
      </c>
    </row>
    <row r="20" spans="1:7" s="2" customFormat="1" ht="11.25" customHeight="1">
      <c r="A20" s="5" t="s">
        <v>9</v>
      </c>
      <c r="B20" s="5">
        <v>19</v>
      </c>
      <c r="C20" s="5"/>
      <c r="D20" s="5" t="e">
        <f>IF(#REF!="","・",#REF!)</f>
        <v>#REF!</v>
      </c>
      <c r="E20" s="5">
        <f>COUNTIF($D$2:D20,D20)</f>
        <v>19</v>
      </c>
      <c r="F20" s="5" t="e">
        <f t="shared" si="0"/>
        <v>#REF!</v>
      </c>
      <c r="G20" s="5" t="e">
        <f>SUBSTITUTE(IF(#REF!="","",#REF!),"　","")</f>
        <v>#REF!</v>
      </c>
    </row>
    <row r="21" spans="1:7" s="2" customFormat="1" ht="11.25" customHeight="1">
      <c r="A21" s="5" t="s">
        <v>9</v>
      </c>
      <c r="B21" s="5">
        <v>20</v>
      </c>
      <c r="C21" s="5"/>
      <c r="D21" s="5" t="e">
        <f>IF(#REF!="","・",#REF!)</f>
        <v>#REF!</v>
      </c>
      <c r="E21" s="5">
        <f>COUNTIF($D$2:D21,D21)</f>
        <v>20</v>
      </c>
      <c r="F21" s="5" t="e">
        <f t="shared" si="0"/>
        <v>#REF!</v>
      </c>
      <c r="G21" s="5" t="e">
        <f>SUBSTITUTE(IF(#REF!="","",#REF!),"　","")</f>
        <v>#REF!</v>
      </c>
    </row>
    <row r="22" spans="1:7" s="2" customFormat="1" ht="11.25" customHeight="1">
      <c r="A22" s="5" t="s">
        <v>9</v>
      </c>
      <c r="B22" s="5">
        <v>21</v>
      </c>
      <c r="C22" s="5"/>
      <c r="D22" s="5" t="e">
        <f>IF(#REF!="","・",#REF!)</f>
        <v>#REF!</v>
      </c>
      <c r="E22" s="5">
        <f>COUNTIF($D$2:D22,D22)</f>
        <v>21</v>
      </c>
      <c r="F22" s="5" t="e">
        <f t="shared" si="0"/>
        <v>#REF!</v>
      </c>
      <c r="G22" s="5" t="e">
        <f>SUBSTITUTE(IF(#REF!="","",#REF!),"　","")</f>
        <v>#REF!</v>
      </c>
    </row>
    <row r="23" spans="1:7" s="2" customFormat="1" ht="11.25" customHeight="1">
      <c r="A23" s="5" t="s">
        <v>9</v>
      </c>
      <c r="B23" s="5">
        <v>22</v>
      </c>
      <c r="C23" s="5"/>
      <c r="D23" s="5" t="e">
        <f>IF(#REF!="","・",#REF!)</f>
        <v>#REF!</v>
      </c>
      <c r="E23" s="5">
        <f>COUNTIF($D$2:D23,D23)</f>
        <v>22</v>
      </c>
      <c r="F23" s="5" t="e">
        <f t="shared" si="0"/>
        <v>#REF!</v>
      </c>
      <c r="G23" s="5" t="e">
        <f>SUBSTITUTE(IF(#REF!="","",#REF!),"　","")</f>
        <v>#REF!</v>
      </c>
    </row>
    <row r="24" spans="1:7" s="2" customFormat="1" ht="11.25" customHeight="1">
      <c r="A24" s="5" t="s">
        <v>9</v>
      </c>
      <c r="B24" s="5">
        <v>23</v>
      </c>
      <c r="C24" s="5"/>
      <c r="D24" s="5" t="e">
        <f>IF(#REF!="","・",#REF!)</f>
        <v>#REF!</v>
      </c>
      <c r="E24" s="5">
        <f>COUNTIF($D$2:D24,D24)</f>
        <v>23</v>
      </c>
      <c r="F24" s="5" t="e">
        <f t="shared" si="0"/>
        <v>#REF!</v>
      </c>
      <c r="G24" s="5" t="e">
        <f>SUBSTITUTE(IF(#REF!="","",#REF!),"　","")</f>
        <v>#REF!</v>
      </c>
    </row>
    <row r="25" spans="1:7" s="2" customFormat="1" ht="11.25" customHeight="1">
      <c r="A25" s="5" t="s">
        <v>9</v>
      </c>
      <c r="B25" s="5">
        <v>24</v>
      </c>
      <c r="C25" s="5"/>
      <c r="D25" s="5" t="e">
        <f>IF(#REF!="","・",#REF!)</f>
        <v>#REF!</v>
      </c>
      <c r="E25" s="5">
        <f>COUNTIF($D$2:D25,D25)</f>
        <v>24</v>
      </c>
      <c r="F25" s="5" t="e">
        <f t="shared" si="0"/>
        <v>#REF!</v>
      </c>
      <c r="G25" s="5" t="e">
        <f>SUBSTITUTE(IF(#REF!="","",#REF!),"　","")</f>
        <v>#REF!</v>
      </c>
    </row>
    <row r="26" spans="1:7" s="2" customFormat="1" ht="11.25" customHeight="1">
      <c r="A26" s="5" t="s">
        <v>9</v>
      </c>
      <c r="B26" s="5">
        <v>25</v>
      </c>
      <c r="C26" s="5"/>
      <c r="D26" s="5" t="e">
        <f>IF(#REF!="","・",#REF!)</f>
        <v>#REF!</v>
      </c>
      <c r="E26" s="5">
        <f>COUNTIF($D$2:D26,D26)</f>
        <v>25</v>
      </c>
      <c r="F26" s="5" t="e">
        <f t="shared" si="0"/>
        <v>#REF!</v>
      </c>
      <c r="G26" s="5" t="e">
        <f>SUBSTITUTE(IF(#REF!="","",#REF!),"　","")</f>
        <v>#REF!</v>
      </c>
    </row>
    <row r="27" spans="1:7" s="2" customFormat="1" ht="11.25" customHeight="1">
      <c r="A27" s="5" t="s">
        <v>9</v>
      </c>
      <c r="B27" s="5">
        <v>26</v>
      </c>
      <c r="C27" s="5"/>
      <c r="D27" s="5" t="e">
        <f>IF(#REF!="","・",#REF!)</f>
        <v>#REF!</v>
      </c>
      <c r="E27" s="5">
        <f>COUNTIF($D$2:D27,D27)</f>
        <v>26</v>
      </c>
      <c r="F27" s="5" t="e">
        <f t="shared" si="0"/>
        <v>#REF!</v>
      </c>
      <c r="G27" s="5" t="e">
        <f>SUBSTITUTE(IF(#REF!="","",#REF!),"　","")</f>
        <v>#REF!</v>
      </c>
    </row>
    <row r="28" spans="1:7" s="2" customFormat="1" ht="11.25" customHeight="1">
      <c r="A28" s="5" t="s">
        <v>9</v>
      </c>
      <c r="B28" s="5">
        <v>27</v>
      </c>
      <c r="C28" s="5"/>
      <c r="D28" s="5" t="e">
        <f>IF(#REF!="","・",#REF!)</f>
        <v>#REF!</v>
      </c>
      <c r="E28" s="5">
        <f>COUNTIF($D$2:D28,D28)</f>
        <v>27</v>
      </c>
      <c r="F28" s="5" t="e">
        <f t="shared" si="0"/>
        <v>#REF!</v>
      </c>
      <c r="G28" s="5" t="e">
        <f>SUBSTITUTE(IF(#REF!="","",#REF!),"　","")</f>
        <v>#REF!</v>
      </c>
    </row>
    <row r="29" spans="1:7" s="2" customFormat="1" ht="11.25" customHeight="1">
      <c r="A29" s="5" t="s">
        <v>9</v>
      </c>
      <c r="B29" s="5">
        <v>28</v>
      </c>
      <c r="C29" s="5"/>
      <c r="D29" s="5" t="e">
        <f>IF(#REF!="","・",#REF!)</f>
        <v>#REF!</v>
      </c>
      <c r="E29" s="5">
        <f>COUNTIF($D$2:D29,D29)</f>
        <v>28</v>
      </c>
      <c r="F29" s="5" t="e">
        <f t="shared" si="0"/>
        <v>#REF!</v>
      </c>
      <c r="G29" s="5" t="e">
        <f>SUBSTITUTE(IF(#REF!="","",#REF!),"　","")</f>
        <v>#REF!</v>
      </c>
    </row>
    <row r="30" spans="1:7" s="2" customFormat="1" ht="11.25" customHeight="1">
      <c r="A30" s="5" t="s">
        <v>9</v>
      </c>
      <c r="B30" s="5">
        <v>29</v>
      </c>
      <c r="C30" s="5"/>
      <c r="D30" s="5" t="e">
        <f>IF(#REF!="","・",#REF!)</f>
        <v>#REF!</v>
      </c>
      <c r="E30" s="5">
        <f>COUNTIF($D$2:D30,D30)</f>
        <v>29</v>
      </c>
      <c r="F30" s="5" t="e">
        <f t="shared" si="0"/>
        <v>#REF!</v>
      </c>
      <c r="G30" s="5" t="e">
        <f>SUBSTITUTE(IF(#REF!="","",#REF!),"　","")</f>
        <v>#REF!</v>
      </c>
    </row>
    <row r="31" spans="1:7" s="2" customFormat="1" ht="11.25" customHeight="1">
      <c r="A31" s="5" t="s">
        <v>9</v>
      </c>
      <c r="B31" s="5">
        <v>30</v>
      </c>
      <c r="C31" s="5"/>
      <c r="D31" s="5" t="e">
        <f>IF(#REF!="","・",#REF!)</f>
        <v>#REF!</v>
      </c>
      <c r="E31" s="5">
        <f>COUNTIF($D$2:D31,D31)</f>
        <v>30</v>
      </c>
      <c r="F31" s="5" t="e">
        <f t="shared" si="0"/>
        <v>#REF!</v>
      </c>
      <c r="G31" s="5" t="e">
        <f>SUBSTITUTE(IF(#REF!="","",#REF!),"　","")</f>
        <v>#REF!</v>
      </c>
    </row>
    <row r="32" spans="1:7" s="2" customFormat="1" ht="11.25" customHeight="1">
      <c r="A32" s="5" t="s">
        <v>9</v>
      </c>
      <c r="B32" s="5">
        <v>31</v>
      </c>
      <c r="C32" s="5"/>
      <c r="D32" s="5" t="e">
        <f>IF(#REF!="","・",#REF!)</f>
        <v>#REF!</v>
      </c>
      <c r="E32" s="5">
        <f>COUNTIF($D$2:D32,D32)</f>
        <v>31</v>
      </c>
      <c r="F32" s="5" t="e">
        <f t="shared" si="0"/>
        <v>#REF!</v>
      </c>
      <c r="G32" s="5" t="e">
        <f>SUBSTITUTE(IF(#REF!="","",#REF!),"　","")</f>
        <v>#REF!</v>
      </c>
    </row>
    <row r="33" spans="1:7" s="2" customFormat="1" ht="11.25" customHeight="1">
      <c r="A33" s="5" t="s">
        <v>9</v>
      </c>
      <c r="B33" s="5">
        <v>32</v>
      </c>
      <c r="C33" s="5"/>
      <c r="D33" s="5" t="e">
        <f>IF(#REF!="","・",#REF!)</f>
        <v>#REF!</v>
      </c>
      <c r="E33" s="5">
        <f>COUNTIF($D$2:D33,D33)</f>
        <v>32</v>
      </c>
      <c r="F33" s="5" t="e">
        <f t="shared" si="0"/>
        <v>#REF!</v>
      </c>
      <c r="G33" s="5" t="e">
        <f>SUBSTITUTE(IF(#REF!="","",#REF!),"　","")</f>
        <v>#REF!</v>
      </c>
    </row>
    <row r="34" spans="1:7" s="2" customFormat="1" ht="11.25" customHeight="1">
      <c r="A34" s="5" t="s">
        <v>9</v>
      </c>
      <c r="B34" s="5">
        <v>33</v>
      </c>
      <c r="C34" s="5"/>
      <c r="D34" s="5" t="e">
        <f>IF(#REF!="","・",#REF!)</f>
        <v>#REF!</v>
      </c>
      <c r="E34" s="5">
        <f>COUNTIF($D$2:D34,D34)</f>
        <v>33</v>
      </c>
      <c r="F34" s="5" t="e">
        <f t="shared" si="0"/>
        <v>#REF!</v>
      </c>
      <c r="G34" s="5" t="e">
        <f>SUBSTITUTE(IF(#REF!="","",#REF!),"　","")</f>
        <v>#REF!</v>
      </c>
    </row>
    <row r="35" spans="1:7" s="2" customFormat="1" ht="11.25" customHeight="1">
      <c r="A35" s="5" t="s">
        <v>9</v>
      </c>
      <c r="B35" s="5">
        <v>34</v>
      </c>
      <c r="C35" s="5"/>
      <c r="D35" s="5" t="e">
        <f>IF(#REF!="","・",#REF!)</f>
        <v>#REF!</v>
      </c>
      <c r="E35" s="5">
        <f>COUNTIF($D$2:D35,D35)</f>
        <v>34</v>
      </c>
      <c r="F35" s="5" t="e">
        <f t="shared" si="0"/>
        <v>#REF!</v>
      </c>
      <c r="G35" s="5" t="e">
        <f>SUBSTITUTE(IF(#REF!="","",#REF!),"　","")</f>
        <v>#REF!</v>
      </c>
    </row>
    <row r="36" spans="1:7" s="2" customFormat="1" ht="11.25" customHeight="1">
      <c r="A36" s="5" t="s">
        <v>9</v>
      </c>
      <c r="B36" s="5">
        <v>35</v>
      </c>
      <c r="C36" s="5"/>
      <c r="D36" s="5" t="e">
        <f>IF(#REF!="","・",#REF!)</f>
        <v>#REF!</v>
      </c>
      <c r="E36" s="5">
        <f>COUNTIF($D$2:D36,D36)</f>
        <v>35</v>
      </c>
      <c r="F36" s="5" t="e">
        <f t="shared" si="0"/>
        <v>#REF!</v>
      </c>
      <c r="G36" s="5" t="e">
        <f>SUBSTITUTE(IF(#REF!="","",#REF!),"　","")</f>
        <v>#REF!</v>
      </c>
    </row>
    <row r="37" spans="1:7" s="2" customFormat="1" ht="11.25" customHeight="1">
      <c r="A37" s="5" t="s">
        <v>9</v>
      </c>
      <c r="B37" s="5">
        <v>36</v>
      </c>
      <c r="C37" s="5"/>
      <c r="D37" s="5" t="e">
        <f>IF(#REF!="","・",#REF!)</f>
        <v>#REF!</v>
      </c>
      <c r="E37" s="5">
        <f>COUNTIF($D$2:D37,D37)</f>
        <v>36</v>
      </c>
      <c r="F37" s="5" t="e">
        <f t="shared" si="0"/>
        <v>#REF!</v>
      </c>
      <c r="G37" s="5" t="e">
        <f>SUBSTITUTE(IF(#REF!="","",#REF!),"　","")</f>
        <v>#REF!</v>
      </c>
    </row>
    <row r="38" spans="1:7" s="2" customFormat="1" ht="11.25" customHeight="1">
      <c r="A38" s="5" t="s">
        <v>9</v>
      </c>
      <c r="B38" s="5">
        <v>37</v>
      </c>
      <c r="C38" s="5"/>
      <c r="D38" s="5" t="e">
        <f>IF(#REF!="","・",#REF!)</f>
        <v>#REF!</v>
      </c>
      <c r="E38" s="5">
        <f>COUNTIF($D$2:D38,D38)</f>
        <v>37</v>
      </c>
      <c r="F38" s="5" t="e">
        <f t="shared" si="0"/>
        <v>#REF!</v>
      </c>
      <c r="G38" s="5" t="e">
        <f>SUBSTITUTE(IF(#REF!="","",#REF!),"　","")</f>
        <v>#REF!</v>
      </c>
    </row>
    <row r="39" spans="1:7" s="2" customFormat="1" ht="11.25" customHeight="1">
      <c r="A39" s="5" t="s">
        <v>9</v>
      </c>
      <c r="B39" s="5">
        <v>38</v>
      </c>
      <c r="C39" s="5"/>
      <c r="D39" s="5" t="e">
        <f>IF(#REF!="","・",#REF!)</f>
        <v>#REF!</v>
      </c>
      <c r="E39" s="5">
        <f>COUNTIF($D$2:D39,D39)</f>
        <v>38</v>
      </c>
      <c r="F39" s="5" t="e">
        <f t="shared" si="0"/>
        <v>#REF!</v>
      </c>
      <c r="G39" s="5" t="e">
        <f>SUBSTITUTE(IF(#REF!="","",#REF!),"　","")</f>
        <v>#REF!</v>
      </c>
    </row>
    <row r="40" spans="1:7" s="2" customFormat="1" ht="11.25" customHeight="1">
      <c r="A40" s="5" t="s">
        <v>9</v>
      </c>
      <c r="B40" s="5">
        <v>39</v>
      </c>
      <c r="C40" s="5"/>
      <c r="D40" s="5" t="e">
        <f>IF(#REF!="","・",#REF!)</f>
        <v>#REF!</v>
      </c>
      <c r="E40" s="5">
        <f>COUNTIF($D$2:D40,D40)</f>
        <v>39</v>
      </c>
      <c r="F40" s="5" t="e">
        <f t="shared" si="0"/>
        <v>#REF!</v>
      </c>
      <c r="G40" s="5" t="e">
        <f>SUBSTITUTE(IF(#REF!="","",#REF!),"　","")</f>
        <v>#REF!</v>
      </c>
    </row>
    <row r="41" spans="1:7" s="2" customFormat="1" ht="11.25" customHeight="1">
      <c r="A41" s="5" t="s">
        <v>9</v>
      </c>
      <c r="B41" s="5">
        <v>40</v>
      </c>
      <c r="C41" s="5"/>
      <c r="D41" s="5" t="e">
        <f>IF(#REF!="","・",#REF!)</f>
        <v>#REF!</v>
      </c>
      <c r="E41" s="5">
        <f>COUNTIF($D$2:D41,D41)</f>
        <v>40</v>
      </c>
      <c r="F41" s="5" t="e">
        <f t="shared" si="0"/>
        <v>#REF!</v>
      </c>
      <c r="G41" s="5" t="e">
        <f>SUBSTITUTE(IF(#REF!="","",#REF!),"　","")</f>
        <v>#REF!</v>
      </c>
    </row>
    <row r="42" spans="1:7" s="2" customFormat="1" ht="11.25" customHeight="1">
      <c r="A42" s="5" t="s">
        <v>9</v>
      </c>
      <c r="B42" s="5">
        <v>41</v>
      </c>
      <c r="C42" s="5"/>
      <c r="D42" s="5" t="e">
        <f>IF(#REF!="","・",#REF!)</f>
        <v>#REF!</v>
      </c>
      <c r="E42" s="5">
        <f>COUNTIF($D$2:D42,D42)</f>
        <v>41</v>
      </c>
      <c r="F42" s="5" t="e">
        <f t="shared" si="0"/>
        <v>#REF!</v>
      </c>
      <c r="G42" s="5" t="e">
        <f>SUBSTITUTE(IF(#REF!="","",#REF!),"　","")</f>
        <v>#REF!</v>
      </c>
    </row>
    <row r="43" spans="1:7" s="2" customFormat="1" ht="11.25" customHeight="1">
      <c r="A43" s="5" t="s">
        <v>9</v>
      </c>
      <c r="B43" s="5">
        <v>42</v>
      </c>
      <c r="C43" s="5"/>
      <c r="D43" s="5" t="e">
        <f>IF(#REF!="","・",#REF!)</f>
        <v>#REF!</v>
      </c>
      <c r="E43" s="5">
        <f>COUNTIF($D$2:D43,D43)</f>
        <v>42</v>
      </c>
      <c r="F43" s="5" t="e">
        <f t="shared" si="0"/>
        <v>#REF!</v>
      </c>
      <c r="G43" s="5" t="e">
        <f>SUBSTITUTE(IF(#REF!="","",#REF!),"　","")</f>
        <v>#REF!</v>
      </c>
    </row>
    <row r="44" spans="1:7" s="2" customFormat="1" ht="11.25" customHeight="1">
      <c r="A44" s="5" t="s">
        <v>9</v>
      </c>
      <c r="B44" s="5">
        <v>43</v>
      </c>
      <c r="C44" s="5"/>
      <c r="D44" s="5" t="e">
        <f>IF(#REF!="","・",#REF!)</f>
        <v>#REF!</v>
      </c>
      <c r="E44" s="5">
        <f>COUNTIF($D$2:D44,D44)</f>
        <v>43</v>
      </c>
      <c r="F44" s="5" t="e">
        <f t="shared" si="0"/>
        <v>#REF!</v>
      </c>
      <c r="G44" s="5" t="e">
        <f>SUBSTITUTE(IF(#REF!="","",#REF!),"　","")</f>
        <v>#REF!</v>
      </c>
    </row>
    <row r="45" spans="1:7" s="2" customFormat="1" ht="11.25" customHeight="1">
      <c r="A45" s="5" t="s">
        <v>9</v>
      </c>
      <c r="B45" s="5">
        <v>44</v>
      </c>
      <c r="C45" s="5"/>
      <c r="D45" s="5" t="e">
        <f>IF(#REF!="","・",#REF!)</f>
        <v>#REF!</v>
      </c>
      <c r="E45" s="5">
        <f>COUNTIF($D$2:D45,D45)</f>
        <v>44</v>
      </c>
      <c r="F45" s="5" t="e">
        <f t="shared" si="0"/>
        <v>#REF!</v>
      </c>
      <c r="G45" s="5" t="e">
        <f>SUBSTITUTE(IF(#REF!="","",#REF!),"　","")</f>
        <v>#REF!</v>
      </c>
    </row>
    <row r="46" spans="1:7" s="2" customFormat="1" ht="11.25" customHeight="1">
      <c r="A46" s="5" t="s">
        <v>9</v>
      </c>
      <c r="B46" s="5">
        <v>45</v>
      </c>
      <c r="C46" s="5"/>
      <c r="D46" s="5" t="e">
        <f>IF(#REF!="","・",#REF!)</f>
        <v>#REF!</v>
      </c>
      <c r="E46" s="5">
        <f>COUNTIF($D$2:D46,D46)</f>
        <v>45</v>
      </c>
      <c r="F46" s="5" t="e">
        <f t="shared" si="0"/>
        <v>#REF!</v>
      </c>
      <c r="G46" s="5" t="e">
        <f>SUBSTITUTE(IF(#REF!="","",#REF!),"　","")</f>
        <v>#REF!</v>
      </c>
    </row>
    <row r="47" spans="1:7" s="2" customFormat="1" ht="11.25" customHeight="1">
      <c r="A47" s="4" t="s">
        <v>10</v>
      </c>
      <c r="B47" s="4">
        <v>1</v>
      </c>
      <c r="C47" s="4"/>
      <c r="D47" s="4" t="e">
        <f>#REF!</f>
        <v>#REF!</v>
      </c>
      <c r="E47" s="4">
        <f>COUNTIF($D$2:D47,D47)</f>
        <v>46</v>
      </c>
      <c r="F47" s="4" t="e">
        <f>IF(#REF!="","",D47&amp;E47)</f>
        <v>#REF!</v>
      </c>
      <c r="G47" s="4" t="e">
        <f>SUBSTITUTE(IF(#REF!="","",#REF!),"　","")</f>
        <v>#REF!</v>
      </c>
    </row>
    <row r="48" spans="1:7" s="2" customFormat="1" ht="11.25" customHeight="1">
      <c r="A48" s="4" t="s">
        <v>10</v>
      </c>
      <c r="B48" s="4">
        <v>2</v>
      </c>
      <c r="C48" s="4"/>
      <c r="D48" s="4" t="e">
        <f>#REF!</f>
        <v>#REF!</v>
      </c>
      <c r="E48" s="4">
        <f>COUNTIF($D$2:D48,D48)</f>
        <v>47</v>
      </c>
      <c r="F48" s="4" t="e">
        <f>IF(#REF!="","",D48&amp;E48)</f>
        <v>#REF!</v>
      </c>
      <c r="G48" s="4" t="e">
        <f>SUBSTITUTE(IF(#REF!="","",#REF!),"　","")</f>
        <v>#REF!</v>
      </c>
    </row>
    <row r="49" spans="1:7" s="2" customFormat="1" ht="11.25" customHeight="1">
      <c r="A49" s="4" t="s">
        <v>10</v>
      </c>
      <c r="B49" s="4">
        <v>3</v>
      </c>
      <c r="C49" s="4"/>
      <c r="D49" s="4" t="e">
        <f>#REF!</f>
        <v>#REF!</v>
      </c>
      <c r="E49" s="4">
        <f>COUNTIF($D$2:D49,D49)</f>
        <v>48</v>
      </c>
      <c r="F49" s="4" t="e">
        <f>IF(#REF!="","",D49&amp;E49)</f>
        <v>#REF!</v>
      </c>
      <c r="G49" s="4" t="e">
        <f>SUBSTITUTE(IF(#REF!="","",#REF!),"　","")</f>
        <v>#REF!</v>
      </c>
    </row>
    <row r="50" spans="1:7" s="2" customFormat="1" ht="11.25" customHeight="1">
      <c r="A50" s="4" t="s">
        <v>10</v>
      </c>
      <c r="B50" s="4">
        <v>4</v>
      </c>
      <c r="C50" s="4"/>
      <c r="D50" s="4" t="e">
        <f>#REF!</f>
        <v>#REF!</v>
      </c>
      <c r="E50" s="4">
        <f>COUNTIF($D$2:D50,D50)</f>
        <v>49</v>
      </c>
      <c r="F50" s="4" t="e">
        <f>IF(#REF!="","",D50&amp;E50)</f>
        <v>#REF!</v>
      </c>
      <c r="G50" s="4" t="e">
        <f>SUBSTITUTE(IF(#REF!="","",#REF!),"　","")</f>
        <v>#REF!</v>
      </c>
    </row>
    <row r="51" spans="1:7" s="2" customFormat="1" ht="11.25" customHeight="1">
      <c r="A51" s="4" t="s">
        <v>10</v>
      </c>
      <c r="B51" s="4">
        <v>5</v>
      </c>
      <c r="C51" s="4"/>
      <c r="D51" s="4" t="e">
        <f>#REF!</f>
        <v>#REF!</v>
      </c>
      <c r="E51" s="4">
        <f>COUNTIF($D$2:D51,D51)</f>
        <v>50</v>
      </c>
      <c r="F51" s="4" t="e">
        <f>IF(#REF!="","",D51&amp;E51)</f>
        <v>#REF!</v>
      </c>
      <c r="G51" s="4" t="e">
        <f>SUBSTITUTE(IF(#REF!="","",#REF!),"　","")</f>
        <v>#REF!</v>
      </c>
    </row>
    <row r="52" spans="1:7" s="2" customFormat="1" ht="11.25" customHeight="1">
      <c r="A52" s="4" t="s">
        <v>10</v>
      </c>
      <c r="B52" s="4">
        <v>6</v>
      </c>
      <c r="C52" s="4"/>
      <c r="D52" s="4" t="e">
        <f>#REF!</f>
        <v>#REF!</v>
      </c>
      <c r="E52" s="4">
        <f>COUNTIF($D$2:D52,D52)</f>
        <v>51</v>
      </c>
      <c r="F52" s="4" t="e">
        <f>IF(#REF!="","",D52&amp;E52)</f>
        <v>#REF!</v>
      </c>
      <c r="G52" s="4" t="e">
        <f>SUBSTITUTE(IF(#REF!="","",#REF!),"　","")</f>
        <v>#REF!</v>
      </c>
    </row>
    <row r="53" spans="1:7" s="2" customFormat="1" ht="11.25" customHeight="1">
      <c r="A53" s="4" t="s">
        <v>10</v>
      </c>
      <c r="B53" s="4">
        <v>7</v>
      </c>
      <c r="C53" s="4"/>
      <c r="D53" s="4" t="e">
        <f>#REF!</f>
        <v>#REF!</v>
      </c>
      <c r="E53" s="4">
        <f>COUNTIF($D$2:D53,D53)</f>
        <v>52</v>
      </c>
      <c r="F53" s="4" t="e">
        <f>IF(#REF!="","",D53&amp;E53)</f>
        <v>#REF!</v>
      </c>
      <c r="G53" s="4" t="e">
        <f>SUBSTITUTE(IF(#REF!="","",#REF!),"　","")</f>
        <v>#REF!</v>
      </c>
    </row>
    <row r="54" spans="1:7" s="2" customFormat="1" ht="11.25" customHeight="1">
      <c r="A54" s="4" t="s">
        <v>10</v>
      </c>
      <c r="B54" s="4">
        <v>8</v>
      </c>
      <c r="C54" s="4"/>
      <c r="D54" s="4" t="e">
        <f>#REF!</f>
        <v>#REF!</v>
      </c>
      <c r="E54" s="4">
        <f>COUNTIF($D$2:D54,D54)</f>
        <v>53</v>
      </c>
      <c r="F54" s="4" t="e">
        <f>IF(#REF!="","",D54&amp;E54)</f>
        <v>#REF!</v>
      </c>
      <c r="G54" s="4" t="e">
        <f>SUBSTITUTE(IF(#REF!="","",#REF!),"　","")</f>
        <v>#REF!</v>
      </c>
    </row>
    <row r="55" spans="1:7" s="2" customFormat="1" ht="11.25" customHeight="1">
      <c r="A55" s="4" t="s">
        <v>10</v>
      </c>
      <c r="B55" s="4">
        <v>9</v>
      </c>
      <c r="C55" s="4"/>
      <c r="D55" s="4" t="e">
        <f>#REF!</f>
        <v>#REF!</v>
      </c>
      <c r="E55" s="4">
        <f>COUNTIF($D$2:D55,D55)</f>
        <v>54</v>
      </c>
      <c r="F55" s="4" t="e">
        <f>IF(#REF!="","",D55&amp;E55)</f>
        <v>#REF!</v>
      </c>
      <c r="G55" s="4" t="e">
        <f>SUBSTITUTE(IF(#REF!="","",#REF!),"　","")</f>
        <v>#REF!</v>
      </c>
    </row>
    <row r="56" spans="1:7" s="2" customFormat="1" ht="11.25" customHeight="1">
      <c r="A56" s="4" t="s">
        <v>10</v>
      </c>
      <c r="B56" s="4">
        <v>10</v>
      </c>
      <c r="C56" s="4"/>
      <c r="D56" s="4" t="e">
        <f>#REF!</f>
        <v>#REF!</v>
      </c>
      <c r="E56" s="4">
        <f>COUNTIF($D$2:D56,D56)</f>
        <v>55</v>
      </c>
      <c r="F56" s="4" t="e">
        <f>IF(#REF!="","",D56&amp;E56)</f>
        <v>#REF!</v>
      </c>
      <c r="G56" s="4" t="e">
        <f>SUBSTITUTE(IF(#REF!="","",#REF!),"　","")</f>
        <v>#REF!</v>
      </c>
    </row>
    <row r="57" spans="1:7" s="2" customFormat="1" ht="11.25" customHeight="1">
      <c r="A57" s="4" t="s">
        <v>10</v>
      </c>
      <c r="B57" s="4">
        <v>11</v>
      </c>
      <c r="C57" s="4"/>
      <c r="D57" s="4" t="e">
        <f>#REF!</f>
        <v>#REF!</v>
      </c>
      <c r="E57" s="4">
        <f>COUNTIF($D$2:D57,D57)</f>
        <v>56</v>
      </c>
      <c r="F57" s="4" t="e">
        <f>IF(#REF!="","",D57&amp;E57)</f>
        <v>#REF!</v>
      </c>
      <c r="G57" s="4" t="e">
        <f>SUBSTITUTE(IF(#REF!="","",#REF!),"　","")</f>
        <v>#REF!</v>
      </c>
    </row>
    <row r="58" spans="1:7" s="2" customFormat="1" ht="11.25" customHeight="1">
      <c r="A58" s="4" t="s">
        <v>10</v>
      </c>
      <c r="B58" s="4">
        <v>12</v>
      </c>
      <c r="C58" s="4"/>
      <c r="D58" s="4" t="e">
        <f>#REF!</f>
        <v>#REF!</v>
      </c>
      <c r="E58" s="4">
        <f>COUNTIF($D$2:D58,D58)</f>
        <v>57</v>
      </c>
      <c r="F58" s="4" t="e">
        <f>IF(#REF!="","",D58&amp;E58)</f>
        <v>#REF!</v>
      </c>
      <c r="G58" s="4" t="e">
        <f>SUBSTITUTE(IF(#REF!="","",#REF!),"　","")</f>
        <v>#REF!</v>
      </c>
    </row>
    <row r="59" spans="1:7" s="2" customFormat="1" ht="11.25" customHeight="1">
      <c r="A59" s="4" t="s">
        <v>10</v>
      </c>
      <c r="B59" s="4">
        <v>13</v>
      </c>
      <c r="C59" s="4"/>
      <c r="D59" s="4" t="e">
        <f>#REF!</f>
        <v>#REF!</v>
      </c>
      <c r="E59" s="4">
        <f>COUNTIF($D$2:D59,D59)</f>
        <v>58</v>
      </c>
      <c r="F59" s="4" t="e">
        <f>IF(#REF!="","",D59&amp;E59)</f>
        <v>#REF!</v>
      </c>
      <c r="G59" s="4" t="e">
        <f>SUBSTITUTE(IF(#REF!="","",#REF!),"　","")</f>
        <v>#REF!</v>
      </c>
    </row>
    <row r="60" spans="1:7" s="2" customFormat="1" ht="11.25" customHeight="1">
      <c r="A60" s="4" t="s">
        <v>10</v>
      </c>
      <c r="B60" s="4">
        <v>14</v>
      </c>
      <c r="C60" s="4"/>
      <c r="D60" s="4" t="e">
        <f>#REF!</f>
        <v>#REF!</v>
      </c>
      <c r="E60" s="4">
        <f>COUNTIF($D$2:D60,D60)</f>
        <v>59</v>
      </c>
      <c r="F60" s="4" t="e">
        <f>IF(#REF!="","",D60&amp;E60)</f>
        <v>#REF!</v>
      </c>
      <c r="G60" s="4" t="e">
        <f>SUBSTITUTE(IF(#REF!="","",#REF!),"　","")</f>
        <v>#REF!</v>
      </c>
    </row>
    <row r="61" spans="1:7" s="2" customFormat="1" ht="11.25" customHeight="1">
      <c r="A61" s="4" t="s">
        <v>10</v>
      </c>
      <c r="B61" s="4">
        <v>15</v>
      </c>
      <c r="C61" s="4"/>
      <c r="D61" s="4" t="e">
        <f>#REF!</f>
        <v>#REF!</v>
      </c>
      <c r="E61" s="4">
        <f>COUNTIF($D$2:D61,D61)</f>
        <v>60</v>
      </c>
      <c r="F61" s="4" t="e">
        <f>IF(#REF!="","",D61&amp;E61)</f>
        <v>#REF!</v>
      </c>
      <c r="G61" s="4" t="e">
        <f>SUBSTITUTE(IF(#REF!="","",#REF!),"　","")</f>
        <v>#REF!</v>
      </c>
    </row>
    <row r="62" spans="1:7" s="2" customFormat="1" ht="11.25" customHeight="1">
      <c r="A62" s="4" t="s">
        <v>10</v>
      </c>
      <c r="B62" s="4">
        <v>16</v>
      </c>
      <c r="C62" s="4"/>
      <c r="D62" s="4" t="e">
        <f>#REF!</f>
        <v>#REF!</v>
      </c>
      <c r="E62" s="4">
        <f>COUNTIF($D$2:D62,D62)</f>
        <v>61</v>
      </c>
      <c r="F62" s="4" t="e">
        <f>IF(#REF!="","",D62&amp;E62)</f>
        <v>#REF!</v>
      </c>
      <c r="G62" s="4" t="e">
        <f>SUBSTITUTE(IF(#REF!="","",#REF!),"　","")</f>
        <v>#REF!</v>
      </c>
    </row>
    <row r="63" spans="1:7" s="2" customFormat="1" ht="11.25" customHeight="1">
      <c r="A63" s="4" t="s">
        <v>10</v>
      </c>
      <c r="B63" s="4">
        <v>17</v>
      </c>
      <c r="C63" s="4"/>
      <c r="D63" s="4" t="e">
        <f>#REF!</f>
        <v>#REF!</v>
      </c>
      <c r="E63" s="4">
        <f>COUNTIF($D$2:D63,D63)</f>
        <v>62</v>
      </c>
      <c r="F63" s="4" t="e">
        <f>IF(#REF!="","",D63&amp;E63)</f>
        <v>#REF!</v>
      </c>
      <c r="G63" s="4" t="e">
        <f>SUBSTITUTE(IF(#REF!="","",#REF!),"　","")</f>
        <v>#REF!</v>
      </c>
    </row>
    <row r="64" spans="1:7" s="2" customFormat="1" ht="11.25" customHeight="1">
      <c r="A64" s="4" t="s">
        <v>10</v>
      </c>
      <c r="B64" s="4">
        <v>18</v>
      </c>
      <c r="C64" s="4"/>
      <c r="D64" s="4" t="e">
        <f>#REF!</f>
        <v>#REF!</v>
      </c>
      <c r="E64" s="4">
        <f>COUNTIF($D$2:D64,D64)</f>
        <v>63</v>
      </c>
      <c r="F64" s="4" t="e">
        <f>IF(#REF!="","",D64&amp;E64)</f>
        <v>#REF!</v>
      </c>
      <c r="G64" s="4" t="e">
        <f>SUBSTITUTE(IF(#REF!="","",#REF!),"　","")</f>
        <v>#REF!</v>
      </c>
    </row>
    <row r="65" spans="1:7" s="2" customFormat="1" ht="11.25" customHeight="1">
      <c r="A65" s="4" t="s">
        <v>10</v>
      </c>
      <c r="B65" s="4">
        <v>19</v>
      </c>
      <c r="C65" s="4"/>
      <c r="D65" s="4" t="e">
        <f>#REF!</f>
        <v>#REF!</v>
      </c>
      <c r="E65" s="4">
        <f>COUNTIF($D$2:D65,D65)</f>
        <v>64</v>
      </c>
      <c r="F65" s="4" t="e">
        <f>IF(#REF!="","",D65&amp;E65)</f>
        <v>#REF!</v>
      </c>
      <c r="G65" s="4" t="e">
        <f>SUBSTITUTE(IF(#REF!="","",#REF!),"　","")</f>
        <v>#REF!</v>
      </c>
    </row>
    <row r="66" spans="1:7" s="2" customFormat="1" ht="11.25" customHeight="1">
      <c r="A66" s="4" t="s">
        <v>10</v>
      </c>
      <c r="B66" s="4">
        <v>20</v>
      </c>
      <c r="C66" s="4"/>
      <c r="D66" s="4" t="e">
        <f>#REF!</f>
        <v>#REF!</v>
      </c>
      <c r="E66" s="4">
        <f>COUNTIF($D$2:D66,D66)</f>
        <v>65</v>
      </c>
      <c r="F66" s="4" t="e">
        <f>IF(#REF!="","",D66&amp;E66)</f>
        <v>#REF!</v>
      </c>
      <c r="G66" s="4" t="e">
        <f>SUBSTITUTE(IF(#REF!="","",#REF!),"　","")</f>
        <v>#REF!</v>
      </c>
    </row>
    <row r="67" spans="1:7" s="2" customFormat="1" ht="11.25" customHeight="1">
      <c r="A67" s="4" t="s">
        <v>10</v>
      </c>
      <c r="B67" s="4">
        <v>21</v>
      </c>
      <c r="C67" s="4"/>
      <c r="D67" s="4" t="e">
        <f>#REF!</f>
        <v>#REF!</v>
      </c>
      <c r="E67" s="4">
        <f>COUNTIF($D$2:D67,D67)</f>
        <v>66</v>
      </c>
      <c r="F67" s="4" t="e">
        <f>IF(#REF!="","",D67&amp;E67)</f>
        <v>#REF!</v>
      </c>
      <c r="G67" s="4" t="e">
        <f>SUBSTITUTE(IF(#REF!="","",#REF!),"　","")</f>
        <v>#REF!</v>
      </c>
    </row>
    <row r="68" spans="1:7" s="2" customFormat="1" ht="11.25" customHeight="1">
      <c r="A68" s="4" t="s">
        <v>10</v>
      </c>
      <c r="B68" s="4">
        <v>22</v>
      </c>
      <c r="C68" s="4"/>
      <c r="D68" s="4" t="e">
        <f>#REF!</f>
        <v>#REF!</v>
      </c>
      <c r="E68" s="4">
        <f>COUNTIF($D$2:D68,D68)</f>
        <v>67</v>
      </c>
      <c r="F68" s="4" t="e">
        <f>IF(#REF!="","",D68&amp;E68)</f>
        <v>#REF!</v>
      </c>
      <c r="G68" s="4" t="e">
        <f>SUBSTITUTE(IF(#REF!="","",#REF!),"　","")</f>
        <v>#REF!</v>
      </c>
    </row>
    <row r="69" spans="1:7" s="2" customFormat="1" ht="11.25" customHeight="1">
      <c r="A69" s="4" t="s">
        <v>10</v>
      </c>
      <c r="B69" s="4">
        <v>23</v>
      </c>
      <c r="C69" s="4"/>
      <c r="D69" s="4" t="e">
        <f>#REF!</f>
        <v>#REF!</v>
      </c>
      <c r="E69" s="4">
        <f>COUNTIF($D$2:D69,D69)</f>
        <v>68</v>
      </c>
      <c r="F69" s="4" t="e">
        <f>IF(#REF!="","",D69&amp;E69)</f>
        <v>#REF!</v>
      </c>
      <c r="G69" s="4" t="e">
        <f>SUBSTITUTE(IF(#REF!="","",#REF!),"　","")</f>
        <v>#REF!</v>
      </c>
    </row>
    <row r="70" spans="1:7" s="2" customFormat="1" ht="11.25" customHeight="1">
      <c r="A70" s="4" t="s">
        <v>10</v>
      </c>
      <c r="B70" s="4">
        <v>24</v>
      </c>
      <c r="C70" s="4"/>
      <c r="D70" s="4" t="e">
        <f>#REF!</f>
        <v>#REF!</v>
      </c>
      <c r="E70" s="4">
        <f>COUNTIF($D$2:D70,D70)</f>
        <v>69</v>
      </c>
      <c r="F70" s="4" t="e">
        <f>IF(#REF!="","",D70&amp;E70)</f>
        <v>#REF!</v>
      </c>
      <c r="G70" s="4" t="e">
        <f>SUBSTITUTE(IF(#REF!="","",#REF!),"　","")</f>
        <v>#REF!</v>
      </c>
    </row>
    <row r="71" spans="1:7" s="2" customFormat="1" ht="11.25" customHeight="1">
      <c r="A71" s="4" t="s">
        <v>10</v>
      </c>
      <c r="B71" s="4">
        <v>25</v>
      </c>
      <c r="C71" s="4"/>
      <c r="D71" s="4" t="e">
        <f>#REF!</f>
        <v>#REF!</v>
      </c>
      <c r="E71" s="4">
        <f>COUNTIF($D$2:D71,D71)</f>
        <v>70</v>
      </c>
      <c r="F71" s="4" t="e">
        <f>IF(#REF!="","",D71&amp;E71)</f>
        <v>#REF!</v>
      </c>
      <c r="G71" s="4" t="e">
        <f>SUBSTITUTE(IF(#REF!="","",#REF!),"　","")</f>
        <v>#REF!</v>
      </c>
    </row>
    <row r="72" spans="1:7" s="2" customFormat="1" ht="11.25" customHeight="1">
      <c r="A72" s="4" t="s">
        <v>10</v>
      </c>
      <c r="B72" s="4">
        <v>26</v>
      </c>
      <c r="C72" s="4"/>
      <c r="D72" s="4" t="e">
        <f>#REF!</f>
        <v>#REF!</v>
      </c>
      <c r="E72" s="4">
        <f>COUNTIF($D$2:D72,D72)</f>
        <v>71</v>
      </c>
      <c r="F72" s="4" t="e">
        <f>IF(#REF!="","",D72&amp;E72)</f>
        <v>#REF!</v>
      </c>
      <c r="G72" s="4" t="e">
        <f>SUBSTITUTE(IF(#REF!="","",#REF!),"　","")</f>
        <v>#REF!</v>
      </c>
    </row>
    <row r="73" spans="1:7" s="2" customFormat="1" ht="11.25" customHeight="1">
      <c r="A73" s="4" t="s">
        <v>10</v>
      </c>
      <c r="B73" s="4">
        <v>27</v>
      </c>
      <c r="C73" s="4"/>
      <c r="D73" s="4" t="e">
        <f>#REF!</f>
        <v>#REF!</v>
      </c>
      <c r="E73" s="4">
        <f>COUNTIF($D$2:D73,D73)</f>
        <v>72</v>
      </c>
      <c r="F73" s="4" t="e">
        <f>IF(#REF!="","",D73&amp;E73)</f>
        <v>#REF!</v>
      </c>
      <c r="G73" s="4" t="e">
        <f>SUBSTITUTE(IF(#REF!="","",#REF!),"　","")</f>
        <v>#REF!</v>
      </c>
    </row>
    <row r="74" spans="1:7" s="2" customFormat="1" ht="11.25" customHeight="1">
      <c r="A74" s="4" t="s">
        <v>10</v>
      </c>
      <c r="B74" s="4">
        <v>28</v>
      </c>
      <c r="C74" s="4"/>
      <c r="D74" s="4" t="e">
        <f>#REF!</f>
        <v>#REF!</v>
      </c>
      <c r="E74" s="4">
        <f>COUNTIF($D$2:D74,D74)</f>
        <v>73</v>
      </c>
      <c r="F74" s="4" t="e">
        <f>IF(#REF!="","",D74&amp;E74)</f>
        <v>#REF!</v>
      </c>
      <c r="G74" s="4" t="e">
        <f>SUBSTITUTE(IF(#REF!="","",#REF!),"　","")</f>
        <v>#REF!</v>
      </c>
    </row>
    <row r="75" spans="1:7" s="2" customFormat="1" ht="11.25" customHeight="1">
      <c r="A75" s="4" t="s">
        <v>10</v>
      </c>
      <c r="B75" s="4">
        <v>29</v>
      </c>
      <c r="C75" s="4"/>
      <c r="D75" s="4" t="e">
        <f>#REF!</f>
        <v>#REF!</v>
      </c>
      <c r="E75" s="4">
        <f>COUNTIF($D$2:D75,D75)</f>
        <v>74</v>
      </c>
      <c r="F75" s="4" t="e">
        <f>IF(#REF!="","",D75&amp;E75)</f>
        <v>#REF!</v>
      </c>
      <c r="G75" s="4" t="e">
        <f>SUBSTITUTE(IF(#REF!="","",#REF!),"　","")</f>
        <v>#REF!</v>
      </c>
    </row>
    <row r="76" spans="1:7" s="2" customFormat="1" ht="11.25" customHeight="1">
      <c r="A76" s="4" t="s">
        <v>10</v>
      </c>
      <c r="B76" s="4">
        <v>30</v>
      </c>
      <c r="C76" s="4"/>
      <c r="D76" s="4" t="e">
        <f>#REF!</f>
        <v>#REF!</v>
      </c>
      <c r="E76" s="4">
        <f>COUNTIF($D$2:D76,D76)</f>
        <v>75</v>
      </c>
      <c r="F76" s="4" t="e">
        <f>IF(#REF!="","",D76&amp;E76)</f>
        <v>#REF!</v>
      </c>
      <c r="G76" s="4" t="e">
        <f>SUBSTITUTE(IF(#REF!="","",#REF!),"　","")</f>
        <v>#REF!</v>
      </c>
    </row>
    <row r="77" spans="1:7" s="2" customFormat="1" ht="11.25" customHeight="1">
      <c r="A77" s="4" t="s">
        <v>10</v>
      </c>
      <c r="B77" s="4">
        <v>31</v>
      </c>
      <c r="C77" s="4"/>
      <c r="D77" s="4" t="e">
        <f>#REF!</f>
        <v>#REF!</v>
      </c>
      <c r="E77" s="4">
        <f>COUNTIF($D$2:D77,D77)</f>
        <v>76</v>
      </c>
      <c r="F77" s="4" t="e">
        <f>IF(#REF!="","",D77&amp;E77)</f>
        <v>#REF!</v>
      </c>
      <c r="G77" s="4" t="e">
        <f>SUBSTITUTE(IF(#REF!="","",#REF!),"　","")</f>
        <v>#REF!</v>
      </c>
    </row>
    <row r="78" spans="1:7" s="2" customFormat="1" ht="11.25" customHeight="1">
      <c r="A78" s="4" t="s">
        <v>10</v>
      </c>
      <c r="B78" s="4">
        <v>32</v>
      </c>
      <c r="C78" s="4"/>
      <c r="D78" s="4" t="e">
        <f>#REF!</f>
        <v>#REF!</v>
      </c>
      <c r="E78" s="4">
        <f>COUNTIF($D$2:D78,D78)</f>
        <v>77</v>
      </c>
      <c r="F78" s="4" t="e">
        <f>IF(#REF!="","",D78&amp;E78)</f>
        <v>#REF!</v>
      </c>
      <c r="G78" s="4" t="e">
        <f>SUBSTITUTE(IF(#REF!="","",#REF!),"　","")</f>
        <v>#REF!</v>
      </c>
    </row>
    <row r="79" spans="1:7" s="2" customFormat="1" ht="11.25" customHeight="1">
      <c r="A79" s="4" t="s">
        <v>10</v>
      </c>
      <c r="B79" s="4">
        <v>33</v>
      </c>
      <c r="C79" s="4"/>
      <c r="D79" s="4" t="e">
        <f>#REF!</f>
        <v>#REF!</v>
      </c>
      <c r="E79" s="4">
        <f>COUNTIF($D$2:D79,D79)</f>
        <v>78</v>
      </c>
      <c r="F79" s="4" t="e">
        <f>IF(#REF!="","",D79&amp;E79)</f>
        <v>#REF!</v>
      </c>
      <c r="G79" s="4" t="e">
        <f>SUBSTITUTE(IF(#REF!="","",#REF!),"　","")</f>
        <v>#REF!</v>
      </c>
    </row>
    <row r="80" spans="1:7" s="2" customFormat="1" ht="11.25" customHeight="1">
      <c r="A80" s="4" t="s">
        <v>10</v>
      </c>
      <c r="B80" s="4">
        <v>34</v>
      </c>
      <c r="C80" s="4"/>
      <c r="D80" s="4" t="e">
        <f>#REF!</f>
        <v>#REF!</v>
      </c>
      <c r="E80" s="4">
        <f>COUNTIF($D$2:D80,D80)</f>
        <v>79</v>
      </c>
      <c r="F80" s="4" t="e">
        <f>IF(#REF!="","",D80&amp;E80)</f>
        <v>#REF!</v>
      </c>
      <c r="G80" s="4" t="e">
        <f>SUBSTITUTE(IF(#REF!="","",#REF!),"　","")</f>
        <v>#REF!</v>
      </c>
    </row>
    <row r="81" spans="1:7" s="2" customFormat="1" ht="11.25" customHeight="1">
      <c r="A81" s="4" t="s">
        <v>10</v>
      </c>
      <c r="B81" s="4">
        <v>35</v>
      </c>
      <c r="C81" s="4"/>
      <c r="D81" s="4" t="e">
        <f>#REF!</f>
        <v>#REF!</v>
      </c>
      <c r="E81" s="4">
        <f>COUNTIF($D$2:D81,D81)</f>
        <v>80</v>
      </c>
      <c r="F81" s="4" t="e">
        <f>IF(#REF!="","",D81&amp;E81)</f>
        <v>#REF!</v>
      </c>
      <c r="G81" s="4" t="e">
        <f>SUBSTITUTE(IF(#REF!="","",#REF!),"　","")</f>
        <v>#REF!</v>
      </c>
    </row>
    <row r="82" spans="1:7" s="2" customFormat="1" ht="11.25" customHeight="1">
      <c r="A82" s="4" t="s">
        <v>10</v>
      </c>
      <c r="B82" s="4">
        <v>36</v>
      </c>
      <c r="C82" s="4"/>
      <c r="D82" s="4" t="e">
        <f>#REF!</f>
        <v>#REF!</v>
      </c>
      <c r="E82" s="4">
        <f>COUNTIF($D$2:D82,D82)</f>
        <v>81</v>
      </c>
      <c r="F82" s="4" t="e">
        <f>IF(#REF!="","",D82&amp;E82)</f>
        <v>#REF!</v>
      </c>
      <c r="G82" s="4" t="e">
        <f>SUBSTITUTE(IF(#REF!="","",#REF!),"　","")</f>
        <v>#REF!</v>
      </c>
    </row>
    <row r="83" spans="1:7" s="2" customFormat="1" ht="11.25" customHeight="1">
      <c r="A83" s="4" t="s">
        <v>10</v>
      </c>
      <c r="B83" s="4">
        <v>37</v>
      </c>
      <c r="C83" s="4"/>
      <c r="D83" s="4" t="e">
        <f>#REF!</f>
        <v>#REF!</v>
      </c>
      <c r="E83" s="4">
        <f>COUNTIF($D$2:D83,D83)</f>
        <v>82</v>
      </c>
      <c r="F83" s="4" t="e">
        <f>IF(#REF!="","",D83&amp;E83)</f>
        <v>#REF!</v>
      </c>
      <c r="G83" s="4" t="e">
        <f>SUBSTITUTE(IF(#REF!="","",#REF!),"　","")</f>
        <v>#REF!</v>
      </c>
    </row>
    <row r="84" spans="1:7" s="2" customFormat="1" ht="11.25" customHeight="1">
      <c r="A84" s="4" t="s">
        <v>10</v>
      </c>
      <c r="B84" s="4">
        <v>38</v>
      </c>
      <c r="C84" s="4"/>
      <c r="D84" s="4" t="e">
        <f>#REF!</f>
        <v>#REF!</v>
      </c>
      <c r="E84" s="4">
        <f>COUNTIF($D$2:D84,D84)</f>
        <v>83</v>
      </c>
      <c r="F84" s="4" t="e">
        <f>IF(#REF!="","",D84&amp;E84)</f>
        <v>#REF!</v>
      </c>
      <c r="G84" s="4" t="e">
        <f>SUBSTITUTE(IF(#REF!="","",#REF!),"　","")</f>
        <v>#REF!</v>
      </c>
    </row>
    <row r="85" spans="1:7" s="2" customFormat="1" ht="11.25" customHeight="1">
      <c r="A85" s="4" t="s">
        <v>10</v>
      </c>
      <c r="B85" s="4">
        <v>39</v>
      </c>
      <c r="C85" s="4"/>
      <c r="D85" s="4" t="e">
        <f>#REF!</f>
        <v>#REF!</v>
      </c>
      <c r="E85" s="4">
        <f>COUNTIF($D$2:D85,D85)</f>
        <v>84</v>
      </c>
      <c r="F85" s="4" t="e">
        <f>IF(#REF!="","",D85&amp;E85)</f>
        <v>#REF!</v>
      </c>
      <c r="G85" s="4" t="e">
        <f>SUBSTITUTE(IF(#REF!="","",#REF!),"　","")</f>
        <v>#REF!</v>
      </c>
    </row>
    <row r="86" spans="1:7" s="2" customFormat="1" ht="11.25" customHeight="1">
      <c r="A86" s="4" t="s">
        <v>10</v>
      </c>
      <c r="B86" s="4">
        <v>40</v>
      </c>
      <c r="C86" s="4"/>
      <c r="D86" s="4" t="e">
        <f>#REF!</f>
        <v>#REF!</v>
      </c>
      <c r="E86" s="4">
        <f>COUNTIF($D$2:D86,D86)</f>
        <v>85</v>
      </c>
      <c r="F86" s="4" t="e">
        <f>IF(#REF!="","",D86&amp;E86)</f>
        <v>#REF!</v>
      </c>
      <c r="G86" s="4" t="e">
        <f>SUBSTITUTE(IF(#REF!="","",#REF!),"　","")</f>
        <v>#REF!</v>
      </c>
    </row>
    <row r="87" spans="1:7" s="2" customFormat="1" ht="11.25" customHeight="1">
      <c r="A87" s="4" t="s">
        <v>10</v>
      </c>
      <c r="B87" s="4">
        <v>41</v>
      </c>
      <c r="C87" s="4"/>
      <c r="D87" s="4" t="e">
        <f>#REF!</f>
        <v>#REF!</v>
      </c>
      <c r="E87" s="4">
        <f>COUNTIF($D$2:D87,D87)</f>
        <v>86</v>
      </c>
      <c r="F87" s="4" t="e">
        <f>IF(#REF!="","",D87&amp;E87)</f>
        <v>#REF!</v>
      </c>
      <c r="G87" s="4" t="e">
        <f>SUBSTITUTE(IF(#REF!="","",#REF!),"　","")</f>
        <v>#REF!</v>
      </c>
    </row>
    <row r="88" spans="1:7" s="2" customFormat="1" ht="11.25" customHeight="1">
      <c r="A88" s="4" t="s">
        <v>10</v>
      </c>
      <c r="B88" s="4">
        <v>42</v>
      </c>
      <c r="C88" s="4"/>
      <c r="D88" s="4" t="e">
        <f>#REF!</f>
        <v>#REF!</v>
      </c>
      <c r="E88" s="4">
        <f>COUNTIF($D$2:D88,D88)</f>
        <v>87</v>
      </c>
      <c r="F88" s="4" t="e">
        <f>IF(#REF!="","",D88&amp;E88)</f>
        <v>#REF!</v>
      </c>
      <c r="G88" s="4" t="e">
        <f>SUBSTITUTE(IF(#REF!="","",#REF!),"　","")</f>
        <v>#REF!</v>
      </c>
    </row>
    <row r="89" spans="1:7" s="2" customFormat="1" ht="11.25" customHeight="1">
      <c r="A89" s="4" t="s">
        <v>10</v>
      </c>
      <c r="B89" s="4">
        <v>43</v>
      </c>
      <c r="C89" s="4"/>
      <c r="D89" s="4" t="e">
        <f>#REF!</f>
        <v>#REF!</v>
      </c>
      <c r="E89" s="4">
        <f>COUNTIF($D$2:D89,D89)</f>
        <v>88</v>
      </c>
      <c r="F89" s="4" t="e">
        <f>IF(#REF!="","",D89&amp;E89)</f>
        <v>#REF!</v>
      </c>
      <c r="G89" s="4" t="e">
        <f>SUBSTITUTE(IF(#REF!="","",#REF!),"　","")</f>
        <v>#REF!</v>
      </c>
    </row>
    <row r="90" spans="1:7" s="2" customFormat="1" ht="11.25" customHeight="1">
      <c r="A90" s="4" t="s">
        <v>10</v>
      </c>
      <c r="B90" s="4">
        <v>44</v>
      </c>
      <c r="C90" s="4"/>
      <c r="D90" s="4" t="e">
        <f>#REF!</f>
        <v>#REF!</v>
      </c>
      <c r="E90" s="4">
        <f>COUNTIF($D$2:D90,D90)</f>
        <v>89</v>
      </c>
      <c r="F90" s="4" t="e">
        <f>IF(#REF!="","",D90&amp;E90)</f>
        <v>#REF!</v>
      </c>
      <c r="G90" s="4" t="e">
        <f>SUBSTITUTE(IF(#REF!="","",#REF!),"　","")</f>
        <v>#REF!</v>
      </c>
    </row>
    <row r="91" spans="1:7" s="2" customFormat="1" ht="11.25" customHeight="1">
      <c r="A91" s="4" t="s">
        <v>10</v>
      </c>
      <c r="B91" s="4">
        <v>45</v>
      </c>
      <c r="C91" s="4"/>
      <c r="D91" s="4" t="e">
        <f>#REF!</f>
        <v>#REF!</v>
      </c>
      <c r="E91" s="4">
        <f>COUNTIF($D$2:D91,D91)</f>
        <v>90</v>
      </c>
      <c r="F91" s="4" t="e">
        <f>IF(#REF!="","",D91&amp;E91)</f>
        <v>#REF!</v>
      </c>
      <c r="G91" s="4" t="e">
        <f>SUBSTITUTE(IF(#REF!="","",#REF!),"　","")</f>
        <v>#REF!</v>
      </c>
    </row>
    <row r="92" spans="1:7" s="2" customFormat="1" ht="11.25" customHeight="1">
      <c r="A92" s="40" t="s">
        <v>200</v>
      </c>
      <c r="B92" s="40">
        <v>1</v>
      </c>
      <c r="C92" s="40"/>
      <c r="D92" s="40" t="e">
        <f>#REF!</f>
        <v>#REF!</v>
      </c>
      <c r="E92" s="40">
        <f>COUNTIF($D$2:D92,D92)</f>
        <v>91</v>
      </c>
      <c r="F92" s="40" t="e">
        <f>IF(#REF!="","",D92&amp;E92)</f>
        <v>#REF!</v>
      </c>
      <c r="G92" s="40" t="e">
        <f>SUBSTITUTE(IF(#REF!="","",#REF!),"　","")</f>
        <v>#REF!</v>
      </c>
    </row>
    <row r="93" spans="1:7" s="2" customFormat="1" ht="11.25" customHeight="1">
      <c r="A93" s="40" t="s">
        <v>200</v>
      </c>
      <c r="B93" s="40">
        <v>2</v>
      </c>
      <c r="C93" s="40"/>
      <c r="D93" s="40" t="e">
        <f>#REF!</f>
        <v>#REF!</v>
      </c>
      <c r="E93" s="40">
        <f>COUNTIF($D$2:D93,D93)</f>
        <v>92</v>
      </c>
      <c r="F93" s="40" t="e">
        <f>IF(#REF!="","",D93&amp;E93)</f>
        <v>#REF!</v>
      </c>
      <c r="G93" s="40" t="e">
        <f>SUBSTITUTE(IF(#REF!="","",#REF!),"　","")</f>
        <v>#REF!</v>
      </c>
    </row>
    <row r="94" spans="1:7" s="2" customFormat="1" ht="11.25" customHeight="1">
      <c r="A94" s="40" t="s">
        <v>200</v>
      </c>
      <c r="B94" s="40">
        <v>3</v>
      </c>
      <c r="C94" s="40"/>
      <c r="D94" s="40" t="e">
        <f>#REF!</f>
        <v>#REF!</v>
      </c>
      <c r="E94" s="40">
        <f>COUNTIF($D$2:D94,D94)</f>
        <v>93</v>
      </c>
      <c r="F94" s="40" t="e">
        <f>IF(#REF!="","",D94&amp;E94)</f>
        <v>#REF!</v>
      </c>
      <c r="G94" s="40" t="e">
        <f>SUBSTITUTE(IF(#REF!="","",#REF!),"　","")</f>
        <v>#REF!</v>
      </c>
    </row>
    <row r="95" spans="1:7" s="2" customFormat="1" ht="11.25" customHeight="1">
      <c r="A95" s="40" t="s">
        <v>200</v>
      </c>
      <c r="B95" s="40">
        <v>4</v>
      </c>
      <c r="C95" s="40"/>
      <c r="D95" s="40" t="e">
        <f>#REF!</f>
        <v>#REF!</v>
      </c>
      <c r="E95" s="40">
        <f>COUNTIF($D$2:D95,D95)</f>
        <v>94</v>
      </c>
      <c r="F95" s="40" t="e">
        <f>IF(#REF!="","",D95&amp;E95)</f>
        <v>#REF!</v>
      </c>
      <c r="G95" s="40" t="e">
        <f>SUBSTITUTE(IF(#REF!="","",#REF!),"　","")</f>
        <v>#REF!</v>
      </c>
    </row>
    <row r="96" spans="1:7" s="2" customFormat="1" ht="11.25" customHeight="1">
      <c r="A96" s="40" t="s">
        <v>200</v>
      </c>
      <c r="B96" s="40">
        <v>5</v>
      </c>
      <c r="C96" s="40"/>
      <c r="D96" s="40" t="e">
        <f>#REF!</f>
        <v>#REF!</v>
      </c>
      <c r="E96" s="40">
        <f>COUNTIF($D$2:D96,D96)</f>
        <v>95</v>
      </c>
      <c r="F96" s="40" t="e">
        <f>IF(#REF!="","",D96&amp;E96)</f>
        <v>#REF!</v>
      </c>
      <c r="G96" s="40" t="e">
        <f>SUBSTITUTE(IF(#REF!="","",#REF!),"　","")</f>
        <v>#REF!</v>
      </c>
    </row>
    <row r="97" spans="1:7" s="2" customFormat="1" ht="11.25" customHeight="1">
      <c r="A97" s="40" t="s">
        <v>200</v>
      </c>
      <c r="B97" s="40">
        <v>6</v>
      </c>
      <c r="C97" s="40"/>
      <c r="D97" s="40" t="e">
        <f>#REF!</f>
        <v>#REF!</v>
      </c>
      <c r="E97" s="40">
        <f>COUNTIF($D$2:D97,D97)</f>
        <v>96</v>
      </c>
      <c r="F97" s="40" t="e">
        <f>IF(#REF!="","",D97&amp;E97)</f>
        <v>#REF!</v>
      </c>
      <c r="G97" s="40" t="e">
        <f>SUBSTITUTE(IF(#REF!="","",#REF!),"　","")</f>
        <v>#REF!</v>
      </c>
    </row>
    <row r="98" spans="1:7" s="2" customFormat="1" ht="11.25" customHeight="1">
      <c r="A98" s="40" t="s">
        <v>200</v>
      </c>
      <c r="B98" s="40">
        <v>7</v>
      </c>
      <c r="C98" s="40"/>
      <c r="D98" s="40" t="e">
        <f>#REF!</f>
        <v>#REF!</v>
      </c>
      <c r="E98" s="40">
        <f>COUNTIF($D$2:D98,D98)</f>
        <v>97</v>
      </c>
      <c r="F98" s="40" t="e">
        <f>IF(#REF!="","",D98&amp;E98)</f>
        <v>#REF!</v>
      </c>
      <c r="G98" s="40" t="e">
        <f>SUBSTITUTE(IF(#REF!="","",#REF!),"　","")</f>
        <v>#REF!</v>
      </c>
    </row>
    <row r="99" spans="1:7" s="2" customFormat="1" ht="11.25" customHeight="1">
      <c r="A99" s="40" t="s">
        <v>200</v>
      </c>
      <c r="B99" s="40">
        <v>8</v>
      </c>
      <c r="C99" s="40"/>
      <c r="D99" s="40" t="e">
        <f>#REF!</f>
        <v>#REF!</v>
      </c>
      <c r="E99" s="40">
        <f>COUNTIF($D$2:D99,D99)</f>
        <v>98</v>
      </c>
      <c r="F99" s="40" t="e">
        <f>IF(#REF!="","",D99&amp;E99)</f>
        <v>#REF!</v>
      </c>
      <c r="G99" s="40" t="e">
        <f>SUBSTITUTE(IF(#REF!="","",#REF!),"　","")</f>
        <v>#REF!</v>
      </c>
    </row>
    <row r="100" spans="1:7" s="2" customFormat="1" ht="11.25" customHeight="1">
      <c r="A100" s="40" t="s">
        <v>200</v>
      </c>
      <c r="B100" s="40">
        <v>9</v>
      </c>
      <c r="C100" s="40"/>
      <c r="D100" s="40" t="e">
        <f>#REF!</f>
        <v>#REF!</v>
      </c>
      <c r="E100" s="40">
        <f>COUNTIF($D$2:D100,D100)</f>
        <v>99</v>
      </c>
      <c r="F100" s="40" t="e">
        <f>IF(#REF!="","",D100&amp;E100)</f>
        <v>#REF!</v>
      </c>
      <c r="G100" s="40" t="e">
        <f>SUBSTITUTE(IF(#REF!="","",#REF!),"　","")</f>
        <v>#REF!</v>
      </c>
    </row>
    <row r="101" spans="1:7" s="2" customFormat="1" ht="11.25" customHeight="1">
      <c r="A101" s="40" t="s">
        <v>200</v>
      </c>
      <c r="B101" s="40">
        <v>10</v>
      </c>
      <c r="C101" s="40"/>
      <c r="D101" s="40" t="e">
        <f>#REF!</f>
        <v>#REF!</v>
      </c>
      <c r="E101" s="40">
        <f>COUNTIF($D$2:D101,D101)</f>
        <v>100</v>
      </c>
      <c r="F101" s="40" t="e">
        <f>IF(#REF!="","",D101&amp;E101)</f>
        <v>#REF!</v>
      </c>
      <c r="G101" s="40" t="e">
        <f>SUBSTITUTE(IF(#REF!="","",#REF!),"　","")</f>
        <v>#REF!</v>
      </c>
    </row>
    <row r="102" spans="1:7" s="2" customFormat="1" ht="11.25" customHeight="1">
      <c r="A102" s="40" t="s">
        <v>200</v>
      </c>
      <c r="B102" s="40">
        <v>11</v>
      </c>
      <c r="C102" s="40"/>
      <c r="D102" s="40" t="e">
        <f>#REF!</f>
        <v>#REF!</v>
      </c>
      <c r="E102" s="40">
        <f>COUNTIF($D$2:D102,D102)</f>
        <v>101</v>
      </c>
      <c r="F102" s="40" t="e">
        <f>IF(#REF!="","",D102&amp;E102)</f>
        <v>#REF!</v>
      </c>
      <c r="G102" s="40" t="e">
        <f>SUBSTITUTE(IF(#REF!="","",#REF!),"　","")</f>
        <v>#REF!</v>
      </c>
    </row>
    <row r="103" spans="1:7" s="2" customFormat="1" ht="11.25" customHeight="1">
      <c r="A103" s="40" t="s">
        <v>200</v>
      </c>
      <c r="B103" s="40">
        <v>12</v>
      </c>
      <c r="C103" s="40"/>
      <c r="D103" s="40" t="e">
        <f>#REF!</f>
        <v>#REF!</v>
      </c>
      <c r="E103" s="40">
        <f>COUNTIF($D$2:D103,D103)</f>
        <v>102</v>
      </c>
      <c r="F103" s="40" t="e">
        <f>IF(#REF!="","",D103&amp;E103)</f>
        <v>#REF!</v>
      </c>
      <c r="G103" s="40" t="e">
        <f>SUBSTITUTE(IF(#REF!="","",#REF!),"　","")</f>
        <v>#REF!</v>
      </c>
    </row>
    <row r="104" spans="1:7" s="2" customFormat="1" ht="11.25" customHeight="1">
      <c r="A104" s="40" t="s">
        <v>200</v>
      </c>
      <c r="B104" s="40">
        <v>13</v>
      </c>
      <c r="C104" s="40"/>
      <c r="D104" s="40" t="e">
        <f>#REF!</f>
        <v>#REF!</v>
      </c>
      <c r="E104" s="40">
        <f>COUNTIF($D$2:D104,D104)</f>
        <v>103</v>
      </c>
      <c r="F104" s="40" t="e">
        <f>IF(#REF!="","",D104&amp;E104)</f>
        <v>#REF!</v>
      </c>
      <c r="G104" s="40" t="e">
        <f>SUBSTITUTE(IF(#REF!="","",#REF!),"　","")</f>
        <v>#REF!</v>
      </c>
    </row>
    <row r="105" spans="1:7" s="2" customFormat="1" ht="11.25" customHeight="1">
      <c r="A105" s="40" t="s">
        <v>200</v>
      </c>
      <c r="B105" s="40">
        <v>14</v>
      </c>
      <c r="C105" s="40"/>
      <c r="D105" s="40" t="e">
        <f>#REF!</f>
        <v>#REF!</v>
      </c>
      <c r="E105" s="40">
        <f>COUNTIF($D$2:D105,D105)</f>
        <v>104</v>
      </c>
      <c r="F105" s="40" t="e">
        <f>IF(#REF!="","",D105&amp;E105)</f>
        <v>#REF!</v>
      </c>
      <c r="G105" s="40" t="e">
        <f>SUBSTITUTE(IF(#REF!="","",#REF!),"　","")</f>
        <v>#REF!</v>
      </c>
    </row>
    <row r="106" spans="1:7" s="2" customFormat="1" ht="11.25" customHeight="1">
      <c r="A106" s="40" t="s">
        <v>200</v>
      </c>
      <c r="B106" s="40">
        <v>15</v>
      </c>
      <c r="C106" s="40"/>
      <c r="D106" s="40" t="e">
        <f>#REF!</f>
        <v>#REF!</v>
      </c>
      <c r="E106" s="40">
        <f>COUNTIF($D$2:D106,D106)</f>
        <v>105</v>
      </c>
      <c r="F106" s="40" t="e">
        <f>IF(#REF!="","",D106&amp;E106)</f>
        <v>#REF!</v>
      </c>
      <c r="G106" s="40" t="e">
        <f>SUBSTITUTE(IF(#REF!="","",#REF!),"　","")</f>
        <v>#REF!</v>
      </c>
    </row>
    <row r="107" spans="1:7" s="2" customFormat="1" ht="11.25" customHeight="1">
      <c r="A107" s="40" t="s">
        <v>200</v>
      </c>
      <c r="B107" s="40">
        <v>16</v>
      </c>
      <c r="C107" s="40"/>
      <c r="D107" s="40" t="e">
        <f>#REF!</f>
        <v>#REF!</v>
      </c>
      <c r="E107" s="40">
        <f>COUNTIF($D$2:D107,D107)</f>
        <v>106</v>
      </c>
      <c r="F107" s="40" t="e">
        <f>IF(#REF!="","",D107&amp;E107)</f>
        <v>#REF!</v>
      </c>
      <c r="G107" s="40" t="e">
        <f>SUBSTITUTE(IF(#REF!="","",#REF!),"　","")</f>
        <v>#REF!</v>
      </c>
    </row>
    <row r="108" spans="1:7" s="2" customFormat="1" ht="11.25" customHeight="1">
      <c r="A108" s="40" t="s">
        <v>200</v>
      </c>
      <c r="B108" s="40">
        <v>17</v>
      </c>
      <c r="C108" s="40"/>
      <c r="D108" s="40" t="e">
        <f>#REF!</f>
        <v>#REF!</v>
      </c>
      <c r="E108" s="40">
        <f>COUNTIF($D$2:D108,D108)</f>
        <v>107</v>
      </c>
      <c r="F108" s="40" t="e">
        <f>IF(#REF!="","",D108&amp;E108)</f>
        <v>#REF!</v>
      </c>
      <c r="G108" s="40" t="e">
        <f>SUBSTITUTE(IF(#REF!="","",#REF!),"　","")</f>
        <v>#REF!</v>
      </c>
    </row>
    <row r="109" spans="1:7" s="2" customFormat="1" ht="11.25" customHeight="1">
      <c r="A109" s="40" t="s">
        <v>200</v>
      </c>
      <c r="B109" s="40">
        <v>18</v>
      </c>
      <c r="C109" s="40"/>
      <c r="D109" s="40" t="e">
        <f>#REF!</f>
        <v>#REF!</v>
      </c>
      <c r="E109" s="40">
        <f>COUNTIF($D$2:D109,D109)</f>
        <v>108</v>
      </c>
      <c r="F109" s="40" t="e">
        <f>IF(#REF!="","",D109&amp;E109)</f>
        <v>#REF!</v>
      </c>
      <c r="G109" s="40" t="e">
        <f>SUBSTITUTE(IF(#REF!="","",#REF!),"　","")</f>
        <v>#REF!</v>
      </c>
    </row>
    <row r="110" spans="1:7" s="2" customFormat="1" ht="11.25" customHeight="1">
      <c r="A110" s="40" t="s">
        <v>200</v>
      </c>
      <c r="B110" s="40">
        <v>19</v>
      </c>
      <c r="C110" s="40"/>
      <c r="D110" s="40" t="e">
        <f>#REF!</f>
        <v>#REF!</v>
      </c>
      <c r="E110" s="40">
        <f>COUNTIF($D$2:D110,D110)</f>
        <v>109</v>
      </c>
      <c r="F110" s="40" t="e">
        <f>IF(#REF!="","",D110&amp;E110)</f>
        <v>#REF!</v>
      </c>
      <c r="G110" s="40" t="e">
        <f>SUBSTITUTE(IF(#REF!="","",#REF!),"　","")</f>
        <v>#REF!</v>
      </c>
    </row>
    <row r="111" spans="1:7" s="2" customFormat="1" ht="11.25" customHeight="1">
      <c r="A111" s="40" t="s">
        <v>200</v>
      </c>
      <c r="B111" s="40">
        <v>20</v>
      </c>
      <c r="C111" s="40"/>
      <c r="D111" s="40" t="e">
        <f>#REF!</f>
        <v>#REF!</v>
      </c>
      <c r="E111" s="40">
        <f>COUNTIF($D$2:D111,D111)</f>
        <v>110</v>
      </c>
      <c r="F111" s="40" t="e">
        <f>IF(#REF!="","",D111&amp;E111)</f>
        <v>#REF!</v>
      </c>
      <c r="G111" s="40" t="e">
        <f>SUBSTITUTE(IF(#REF!="","",#REF!),"　","")</f>
        <v>#REF!</v>
      </c>
    </row>
    <row r="112" spans="1:7" s="2" customFormat="1" ht="11.25" customHeight="1">
      <c r="A112" s="40" t="s">
        <v>200</v>
      </c>
      <c r="B112" s="40">
        <v>21</v>
      </c>
      <c r="C112" s="40"/>
      <c r="D112" s="40" t="e">
        <f>#REF!</f>
        <v>#REF!</v>
      </c>
      <c r="E112" s="40">
        <f>COUNTIF($D$2:D112,D112)</f>
        <v>111</v>
      </c>
      <c r="F112" s="40" t="e">
        <f>IF(#REF!="","",D112&amp;E112)</f>
        <v>#REF!</v>
      </c>
      <c r="G112" s="40" t="e">
        <f>SUBSTITUTE(IF(#REF!="","",#REF!),"　","")</f>
        <v>#REF!</v>
      </c>
    </row>
    <row r="113" spans="1:7" s="2" customFormat="1" ht="11.25" customHeight="1">
      <c r="A113" s="40" t="s">
        <v>200</v>
      </c>
      <c r="B113" s="40">
        <v>22</v>
      </c>
      <c r="C113" s="40"/>
      <c r="D113" s="40" t="e">
        <f>#REF!</f>
        <v>#REF!</v>
      </c>
      <c r="E113" s="40">
        <f>COUNTIF($D$2:D113,D113)</f>
        <v>112</v>
      </c>
      <c r="F113" s="40" t="e">
        <f>IF(#REF!="","",D113&amp;E113)</f>
        <v>#REF!</v>
      </c>
      <c r="G113" s="40" t="e">
        <f>SUBSTITUTE(IF(#REF!="","",#REF!),"　","")</f>
        <v>#REF!</v>
      </c>
    </row>
    <row r="114" spans="1:7" s="2" customFormat="1" ht="11.25" customHeight="1">
      <c r="A114" s="40" t="s">
        <v>200</v>
      </c>
      <c r="B114" s="40">
        <v>23</v>
      </c>
      <c r="C114" s="40"/>
      <c r="D114" s="40" t="e">
        <f>#REF!</f>
        <v>#REF!</v>
      </c>
      <c r="E114" s="40">
        <f>COUNTIF($D$2:D114,D114)</f>
        <v>113</v>
      </c>
      <c r="F114" s="40" t="e">
        <f>IF(#REF!="","",D114&amp;E114)</f>
        <v>#REF!</v>
      </c>
      <c r="G114" s="40" t="e">
        <f>SUBSTITUTE(IF(#REF!="","",#REF!),"　","")</f>
        <v>#REF!</v>
      </c>
    </row>
    <row r="115" spans="1:7" s="2" customFormat="1" ht="11.25" customHeight="1">
      <c r="A115" s="40" t="s">
        <v>200</v>
      </c>
      <c r="B115" s="40">
        <v>24</v>
      </c>
      <c r="C115" s="40"/>
      <c r="D115" s="40" t="e">
        <f>#REF!</f>
        <v>#REF!</v>
      </c>
      <c r="E115" s="40">
        <f>COUNTIF($D$2:D115,D115)</f>
        <v>114</v>
      </c>
      <c r="F115" s="40" t="e">
        <f>IF(#REF!="","",D115&amp;E115)</f>
        <v>#REF!</v>
      </c>
      <c r="G115" s="40" t="e">
        <f>SUBSTITUTE(IF(#REF!="","",#REF!),"　","")</f>
        <v>#REF!</v>
      </c>
    </row>
    <row r="116" spans="1:7" s="2" customFormat="1" ht="11.25" customHeight="1">
      <c r="A116" s="40" t="s">
        <v>200</v>
      </c>
      <c r="B116" s="40">
        <v>25</v>
      </c>
      <c r="C116" s="40"/>
      <c r="D116" s="40" t="e">
        <f>#REF!</f>
        <v>#REF!</v>
      </c>
      <c r="E116" s="40">
        <f>COUNTIF($D$2:D116,D116)</f>
        <v>115</v>
      </c>
      <c r="F116" s="40" t="e">
        <f>IF(#REF!="","",D116&amp;E116)</f>
        <v>#REF!</v>
      </c>
      <c r="G116" s="40" t="e">
        <f>SUBSTITUTE(IF(#REF!="","",#REF!),"　","")</f>
        <v>#REF!</v>
      </c>
    </row>
    <row r="117" spans="1:7" s="2" customFormat="1" ht="11.25" customHeight="1">
      <c r="A117" s="40" t="s">
        <v>200</v>
      </c>
      <c r="B117" s="40">
        <v>26</v>
      </c>
      <c r="C117" s="40"/>
      <c r="D117" s="40" t="e">
        <f>#REF!</f>
        <v>#REF!</v>
      </c>
      <c r="E117" s="40">
        <f>COUNTIF($D$2:D117,D117)</f>
        <v>116</v>
      </c>
      <c r="F117" s="40" t="e">
        <f>IF(#REF!="","",D117&amp;E117)</f>
        <v>#REF!</v>
      </c>
      <c r="G117" s="40" t="e">
        <f>SUBSTITUTE(IF(#REF!="","",#REF!),"　","")</f>
        <v>#REF!</v>
      </c>
    </row>
    <row r="118" spans="1:7" s="2" customFormat="1" ht="11.25" customHeight="1">
      <c r="A118" s="40" t="s">
        <v>200</v>
      </c>
      <c r="B118" s="40">
        <v>27</v>
      </c>
      <c r="C118" s="40"/>
      <c r="D118" s="40" t="e">
        <f>#REF!</f>
        <v>#REF!</v>
      </c>
      <c r="E118" s="40">
        <f>COUNTIF($D$2:D118,D118)</f>
        <v>117</v>
      </c>
      <c r="F118" s="40" t="e">
        <f>IF(#REF!="","",D118&amp;E118)</f>
        <v>#REF!</v>
      </c>
      <c r="G118" s="40" t="e">
        <f>SUBSTITUTE(IF(#REF!="","",#REF!),"　","")</f>
        <v>#REF!</v>
      </c>
    </row>
    <row r="119" spans="1:7" s="2" customFormat="1" ht="11.25" customHeight="1">
      <c r="A119" s="40" t="s">
        <v>200</v>
      </c>
      <c r="B119" s="40">
        <v>28</v>
      </c>
      <c r="C119" s="40"/>
      <c r="D119" s="40" t="e">
        <f>#REF!</f>
        <v>#REF!</v>
      </c>
      <c r="E119" s="40">
        <f>COUNTIF($D$2:D119,D119)</f>
        <v>118</v>
      </c>
      <c r="F119" s="40" t="e">
        <f>IF(#REF!="","",D119&amp;E119)</f>
        <v>#REF!</v>
      </c>
      <c r="G119" s="40" t="e">
        <f>SUBSTITUTE(IF(#REF!="","",#REF!),"　","")</f>
        <v>#REF!</v>
      </c>
    </row>
    <row r="120" spans="1:7" s="2" customFormat="1" ht="11.25" customHeight="1">
      <c r="A120" s="40" t="s">
        <v>200</v>
      </c>
      <c r="B120" s="40">
        <v>29</v>
      </c>
      <c r="C120" s="40"/>
      <c r="D120" s="40" t="e">
        <f>#REF!</f>
        <v>#REF!</v>
      </c>
      <c r="E120" s="40">
        <f>COUNTIF($D$2:D120,D120)</f>
        <v>119</v>
      </c>
      <c r="F120" s="40" t="e">
        <f>IF(#REF!="","",D120&amp;E120)</f>
        <v>#REF!</v>
      </c>
      <c r="G120" s="40" t="e">
        <f>SUBSTITUTE(IF(#REF!="","",#REF!),"　","")</f>
        <v>#REF!</v>
      </c>
    </row>
    <row r="121" spans="1:7" s="2" customFormat="1" ht="11.25" customHeight="1">
      <c r="A121" s="40" t="s">
        <v>200</v>
      </c>
      <c r="B121" s="40">
        <v>30</v>
      </c>
      <c r="C121" s="40"/>
      <c r="D121" s="40" t="e">
        <f>#REF!</f>
        <v>#REF!</v>
      </c>
      <c r="E121" s="40">
        <f>COUNTIF($D$2:D121,D121)</f>
        <v>120</v>
      </c>
      <c r="F121" s="40" t="e">
        <f>IF(#REF!="","",D121&amp;E121)</f>
        <v>#REF!</v>
      </c>
      <c r="G121" s="40" t="e">
        <f>SUBSTITUTE(IF(#REF!="","",#REF!),"　","")</f>
        <v>#REF!</v>
      </c>
    </row>
    <row r="122" spans="1:7" s="2" customFormat="1" ht="11.25" customHeight="1">
      <c r="A122" s="40" t="s">
        <v>200</v>
      </c>
      <c r="B122" s="40">
        <v>31</v>
      </c>
      <c r="C122" s="40"/>
      <c r="D122" s="40" t="e">
        <f>#REF!</f>
        <v>#REF!</v>
      </c>
      <c r="E122" s="40">
        <f>COUNTIF($D$2:D122,D122)</f>
        <v>121</v>
      </c>
      <c r="F122" s="40" t="e">
        <f>IF(#REF!="","",D122&amp;E122)</f>
        <v>#REF!</v>
      </c>
      <c r="G122" s="40" t="e">
        <f>SUBSTITUTE(IF(#REF!="","",#REF!),"　","")</f>
        <v>#REF!</v>
      </c>
    </row>
    <row r="123" spans="1:7" s="2" customFormat="1" ht="11.25" customHeight="1">
      <c r="A123" s="40" t="s">
        <v>200</v>
      </c>
      <c r="B123" s="40">
        <v>32</v>
      </c>
      <c r="C123" s="40"/>
      <c r="D123" s="40" t="e">
        <f>#REF!</f>
        <v>#REF!</v>
      </c>
      <c r="E123" s="40">
        <f>COUNTIF($D$2:D123,D123)</f>
        <v>122</v>
      </c>
      <c r="F123" s="40" t="e">
        <f>IF(#REF!="","",D123&amp;E123)</f>
        <v>#REF!</v>
      </c>
      <c r="G123" s="40" t="e">
        <f>SUBSTITUTE(IF(#REF!="","",#REF!),"　","")</f>
        <v>#REF!</v>
      </c>
    </row>
    <row r="124" spans="1:7" s="2" customFormat="1" ht="11.25" customHeight="1">
      <c r="A124" s="40" t="s">
        <v>200</v>
      </c>
      <c r="B124" s="40">
        <v>33</v>
      </c>
      <c r="C124" s="40"/>
      <c r="D124" s="40" t="e">
        <f>#REF!</f>
        <v>#REF!</v>
      </c>
      <c r="E124" s="40">
        <f>COUNTIF($D$2:D124,D124)</f>
        <v>123</v>
      </c>
      <c r="F124" s="40" t="e">
        <f>IF(#REF!="","",D124&amp;E124)</f>
        <v>#REF!</v>
      </c>
      <c r="G124" s="40" t="e">
        <f>SUBSTITUTE(IF(#REF!="","",#REF!),"　","")</f>
        <v>#REF!</v>
      </c>
    </row>
    <row r="125" spans="1:7" s="2" customFormat="1" ht="11.25" customHeight="1">
      <c r="A125" s="40" t="s">
        <v>200</v>
      </c>
      <c r="B125" s="40">
        <v>34</v>
      </c>
      <c r="C125" s="40"/>
      <c r="D125" s="40" t="e">
        <f>#REF!</f>
        <v>#REF!</v>
      </c>
      <c r="E125" s="40">
        <f>COUNTIF($D$2:D125,D125)</f>
        <v>124</v>
      </c>
      <c r="F125" s="40" t="e">
        <f>IF(#REF!="","",D125&amp;E125)</f>
        <v>#REF!</v>
      </c>
      <c r="G125" s="40" t="e">
        <f>SUBSTITUTE(IF(#REF!="","",#REF!),"　","")</f>
        <v>#REF!</v>
      </c>
    </row>
    <row r="126" spans="1:7" s="2" customFormat="1" ht="11.25" customHeight="1">
      <c r="A126" s="40" t="s">
        <v>200</v>
      </c>
      <c r="B126" s="40">
        <v>35</v>
      </c>
      <c r="C126" s="40"/>
      <c r="D126" s="40" t="e">
        <f>#REF!</f>
        <v>#REF!</v>
      </c>
      <c r="E126" s="40">
        <f>COUNTIF($D$2:D126,D126)</f>
        <v>125</v>
      </c>
      <c r="F126" s="40" t="e">
        <f>IF(#REF!="","",D126&amp;E126)</f>
        <v>#REF!</v>
      </c>
      <c r="G126" s="40" t="e">
        <f>SUBSTITUTE(IF(#REF!="","",#REF!),"　","")</f>
        <v>#REF!</v>
      </c>
    </row>
    <row r="127" spans="1:7" s="2" customFormat="1" ht="11.25" customHeight="1">
      <c r="A127" s="40" t="s">
        <v>200</v>
      </c>
      <c r="B127" s="40">
        <v>36</v>
      </c>
      <c r="C127" s="40"/>
      <c r="D127" s="40" t="e">
        <f>#REF!</f>
        <v>#REF!</v>
      </c>
      <c r="E127" s="40">
        <f>COUNTIF($D$2:D127,D127)</f>
        <v>126</v>
      </c>
      <c r="F127" s="40" t="e">
        <f>IF(#REF!="","",D127&amp;E127)</f>
        <v>#REF!</v>
      </c>
      <c r="G127" s="40" t="e">
        <f>SUBSTITUTE(IF(#REF!="","",#REF!),"　","")</f>
        <v>#REF!</v>
      </c>
    </row>
    <row r="128" spans="1:7" s="2" customFormat="1" ht="11.25" customHeight="1">
      <c r="A128" s="40" t="s">
        <v>200</v>
      </c>
      <c r="B128" s="40">
        <v>37</v>
      </c>
      <c r="C128" s="40"/>
      <c r="D128" s="40" t="e">
        <f>#REF!</f>
        <v>#REF!</v>
      </c>
      <c r="E128" s="40">
        <f>COUNTIF($D$2:D128,D128)</f>
        <v>127</v>
      </c>
      <c r="F128" s="40" t="e">
        <f>IF(#REF!="","",D128&amp;E128)</f>
        <v>#REF!</v>
      </c>
      <c r="G128" s="40" t="e">
        <f>SUBSTITUTE(IF(#REF!="","",#REF!),"　","")</f>
        <v>#REF!</v>
      </c>
    </row>
    <row r="129" spans="1:7" s="2" customFormat="1" ht="11.25" customHeight="1">
      <c r="A129" s="40" t="s">
        <v>200</v>
      </c>
      <c r="B129" s="40">
        <v>38</v>
      </c>
      <c r="C129" s="40"/>
      <c r="D129" s="40" t="e">
        <f>#REF!</f>
        <v>#REF!</v>
      </c>
      <c r="E129" s="40">
        <f>COUNTIF($D$2:D129,D129)</f>
        <v>128</v>
      </c>
      <c r="F129" s="40" t="e">
        <f>IF(#REF!="","",D129&amp;E129)</f>
        <v>#REF!</v>
      </c>
      <c r="G129" s="40" t="e">
        <f>SUBSTITUTE(IF(#REF!="","",#REF!),"　","")</f>
        <v>#REF!</v>
      </c>
    </row>
    <row r="130" spans="1:7" s="2" customFormat="1" ht="11.25" customHeight="1">
      <c r="A130" s="40" t="s">
        <v>200</v>
      </c>
      <c r="B130" s="40">
        <v>39</v>
      </c>
      <c r="C130" s="40"/>
      <c r="D130" s="40" t="e">
        <f>#REF!</f>
        <v>#REF!</v>
      </c>
      <c r="E130" s="40">
        <f>COUNTIF($D$2:D130,D130)</f>
        <v>129</v>
      </c>
      <c r="F130" s="40" t="e">
        <f>IF(#REF!="","",D130&amp;E130)</f>
        <v>#REF!</v>
      </c>
      <c r="G130" s="40" t="e">
        <f>SUBSTITUTE(IF(#REF!="","",#REF!),"　","")</f>
        <v>#REF!</v>
      </c>
    </row>
    <row r="131" spans="1:7" s="2" customFormat="1" ht="11.25" customHeight="1">
      <c r="A131" s="40" t="s">
        <v>200</v>
      </c>
      <c r="B131" s="40">
        <v>40</v>
      </c>
      <c r="C131" s="40"/>
      <c r="D131" s="40" t="e">
        <f>#REF!</f>
        <v>#REF!</v>
      </c>
      <c r="E131" s="40">
        <f>COUNTIF($D$2:D131,D131)</f>
        <v>130</v>
      </c>
      <c r="F131" s="40" t="e">
        <f>IF(#REF!="","",D131&amp;E131)</f>
        <v>#REF!</v>
      </c>
      <c r="G131" s="40" t="e">
        <f>SUBSTITUTE(IF(#REF!="","",#REF!),"　","")</f>
        <v>#REF!</v>
      </c>
    </row>
    <row r="132" spans="1:7" s="2" customFormat="1" ht="11.25" customHeight="1">
      <c r="A132" s="40" t="s">
        <v>200</v>
      </c>
      <c r="B132" s="40">
        <v>41</v>
      </c>
      <c r="C132" s="40"/>
      <c r="D132" s="40" t="e">
        <f>#REF!</f>
        <v>#REF!</v>
      </c>
      <c r="E132" s="40">
        <f>COUNTIF($D$2:D132,D132)</f>
        <v>131</v>
      </c>
      <c r="F132" s="40" t="e">
        <f>IF(#REF!="","",D132&amp;E132)</f>
        <v>#REF!</v>
      </c>
      <c r="G132" s="40" t="e">
        <f>SUBSTITUTE(IF(#REF!="","",#REF!),"　","")</f>
        <v>#REF!</v>
      </c>
    </row>
    <row r="133" spans="1:7" s="2" customFormat="1" ht="11.25" customHeight="1">
      <c r="A133" s="40" t="s">
        <v>200</v>
      </c>
      <c r="B133" s="40">
        <v>42</v>
      </c>
      <c r="C133" s="40"/>
      <c r="D133" s="40" t="e">
        <f>#REF!</f>
        <v>#REF!</v>
      </c>
      <c r="E133" s="40">
        <f>COUNTIF($D$2:D133,D133)</f>
        <v>132</v>
      </c>
      <c r="F133" s="40" t="e">
        <f>IF(#REF!="","",D133&amp;E133)</f>
        <v>#REF!</v>
      </c>
      <c r="G133" s="40" t="e">
        <f>SUBSTITUTE(IF(#REF!="","",#REF!),"　","")</f>
        <v>#REF!</v>
      </c>
    </row>
    <row r="134" spans="1:7" s="2" customFormat="1" ht="11.25" customHeight="1">
      <c r="A134" s="40" t="s">
        <v>200</v>
      </c>
      <c r="B134" s="40">
        <v>43</v>
      </c>
      <c r="C134" s="40"/>
      <c r="D134" s="40" t="e">
        <f>#REF!</f>
        <v>#REF!</v>
      </c>
      <c r="E134" s="40">
        <f>COUNTIF($D$2:D134,D134)</f>
        <v>133</v>
      </c>
      <c r="F134" s="40" t="e">
        <f>IF(#REF!="","",D134&amp;E134)</f>
        <v>#REF!</v>
      </c>
      <c r="G134" s="40" t="e">
        <f>SUBSTITUTE(IF(#REF!="","",#REF!),"　","")</f>
        <v>#REF!</v>
      </c>
    </row>
    <row r="135" spans="1:7" s="2" customFormat="1" ht="11.25" customHeight="1">
      <c r="A135" s="40" t="s">
        <v>200</v>
      </c>
      <c r="B135" s="40">
        <v>44</v>
      </c>
      <c r="C135" s="40"/>
      <c r="D135" s="40" t="e">
        <f>#REF!</f>
        <v>#REF!</v>
      </c>
      <c r="E135" s="40">
        <f>COUNTIF($D$2:D135,D135)</f>
        <v>134</v>
      </c>
      <c r="F135" s="40" t="e">
        <f>IF(#REF!="","",D135&amp;E135)</f>
        <v>#REF!</v>
      </c>
      <c r="G135" s="40" t="e">
        <f>SUBSTITUTE(IF(#REF!="","",#REF!),"　","")</f>
        <v>#REF!</v>
      </c>
    </row>
    <row r="136" spans="1:7" s="2" customFormat="1" ht="11.25" customHeight="1">
      <c r="A136" s="40" t="s">
        <v>200</v>
      </c>
      <c r="B136" s="40">
        <v>45</v>
      </c>
      <c r="C136" s="40"/>
      <c r="D136" s="40" t="e">
        <f>#REF!</f>
        <v>#REF!</v>
      </c>
      <c r="E136" s="40">
        <f>COUNTIF($D$2:D136,D136)</f>
        <v>135</v>
      </c>
      <c r="F136" s="40" t="e">
        <f>IF(#REF!="","",D136&amp;E136)</f>
        <v>#REF!</v>
      </c>
      <c r="G136" s="40" t="e">
        <f>SUBSTITUTE(IF(#REF!="","",#REF!),"　","")</f>
        <v>#REF!</v>
      </c>
    </row>
    <row r="137" spans="1:7" s="2" customFormat="1" ht="11.25" customHeight="1">
      <c r="A137" s="6" t="s">
        <v>11</v>
      </c>
      <c r="B137" s="7">
        <v>1</v>
      </c>
      <c r="C137" s="7"/>
      <c r="D137" s="7" t="e">
        <f>#REF!</f>
        <v>#REF!</v>
      </c>
      <c r="E137" s="7">
        <f>COUNTIF($D$137:D137,D137)</f>
        <v>1</v>
      </c>
      <c r="F137" s="7" t="e">
        <f>D137&amp;E137</f>
        <v>#REF!</v>
      </c>
      <c r="G137" s="8" t="e">
        <f>#REF!</f>
        <v>#REF!</v>
      </c>
    </row>
    <row r="138" spans="1:7" s="2" customFormat="1" ht="11.25" customHeight="1">
      <c r="A138" s="9" t="s">
        <v>11</v>
      </c>
      <c r="B138" s="10">
        <v>2</v>
      </c>
      <c r="C138" s="10"/>
      <c r="D138" s="10" t="e">
        <f>#REF!</f>
        <v>#REF!</v>
      </c>
      <c r="E138" s="10">
        <f>COUNTIF($D$137:D138,D138)</f>
        <v>2</v>
      </c>
      <c r="F138" s="10" t="e">
        <f t="shared" ref="F138:F149" si="1">D138&amp;E138</f>
        <v>#REF!</v>
      </c>
      <c r="G138" s="11" t="e">
        <f>#REF!</f>
        <v>#REF!</v>
      </c>
    </row>
    <row r="139" spans="1:7" s="2" customFormat="1" ht="11.25" customHeight="1">
      <c r="A139" s="9" t="s">
        <v>11</v>
      </c>
      <c r="B139" s="10">
        <v>3</v>
      </c>
      <c r="C139" s="10"/>
      <c r="D139" s="10" t="e">
        <f>#REF!</f>
        <v>#REF!</v>
      </c>
      <c r="E139" s="10">
        <f>COUNTIF($D$137:D139,D139)</f>
        <v>3</v>
      </c>
      <c r="F139" s="10" t="e">
        <f t="shared" si="1"/>
        <v>#REF!</v>
      </c>
      <c r="G139" s="11" t="e">
        <f>#REF!</f>
        <v>#REF!</v>
      </c>
    </row>
    <row r="140" spans="1:7" s="2" customFormat="1" ht="11.25" customHeight="1">
      <c r="A140" s="9" t="s">
        <v>11</v>
      </c>
      <c r="B140" s="10">
        <v>4</v>
      </c>
      <c r="C140" s="10"/>
      <c r="D140" s="10" t="e">
        <f>#REF!</f>
        <v>#REF!</v>
      </c>
      <c r="E140" s="10">
        <f>COUNTIF($D$137:D140,D140)</f>
        <v>4</v>
      </c>
      <c r="F140" s="10" t="e">
        <f t="shared" si="1"/>
        <v>#REF!</v>
      </c>
      <c r="G140" s="11" t="e">
        <f>#REF!</f>
        <v>#REF!</v>
      </c>
    </row>
    <row r="141" spans="1:7" s="2" customFormat="1" ht="11.25" customHeight="1">
      <c r="A141" s="9" t="s">
        <v>11</v>
      </c>
      <c r="B141" s="10">
        <v>5</v>
      </c>
      <c r="C141" s="10"/>
      <c r="D141" s="10" t="e">
        <f>#REF!</f>
        <v>#REF!</v>
      </c>
      <c r="E141" s="10">
        <f>COUNTIF($D$137:D141,D141)</f>
        <v>5</v>
      </c>
      <c r="F141" s="10" t="e">
        <f t="shared" si="1"/>
        <v>#REF!</v>
      </c>
      <c r="G141" s="11" t="e">
        <f>#REF!</f>
        <v>#REF!</v>
      </c>
    </row>
    <row r="142" spans="1:7" s="2" customFormat="1" ht="11.25" customHeight="1">
      <c r="A142" s="9" t="s">
        <v>11</v>
      </c>
      <c r="B142" s="10">
        <v>6</v>
      </c>
      <c r="C142" s="10"/>
      <c r="D142" s="10" t="e">
        <f>#REF!</f>
        <v>#REF!</v>
      </c>
      <c r="E142" s="10">
        <f>COUNTIF($D$137:D142,D142)</f>
        <v>6</v>
      </c>
      <c r="F142" s="10" t="e">
        <f t="shared" si="1"/>
        <v>#REF!</v>
      </c>
      <c r="G142" s="11" t="e">
        <f>#REF!</f>
        <v>#REF!</v>
      </c>
    </row>
    <row r="143" spans="1:7" s="2" customFormat="1" ht="11.25" customHeight="1">
      <c r="A143" s="9" t="s">
        <v>11</v>
      </c>
      <c r="B143" s="10">
        <v>7</v>
      </c>
      <c r="C143" s="10"/>
      <c r="D143" s="10" t="e">
        <f>#REF!</f>
        <v>#REF!</v>
      </c>
      <c r="E143" s="10">
        <f>COUNTIF($D$137:D143,D143)</f>
        <v>7</v>
      </c>
      <c r="F143" s="10" t="e">
        <f t="shared" si="1"/>
        <v>#REF!</v>
      </c>
      <c r="G143" s="11" t="e">
        <f>#REF!</f>
        <v>#REF!</v>
      </c>
    </row>
    <row r="144" spans="1:7" s="2" customFormat="1" ht="11.25" customHeight="1">
      <c r="A144" s="9" t="s">
        <v>11</v>
      </c>
      <c r="B144" s="10">
        <v>8</v>
      </c>
      <c r="C144" s="10"/>
      <c r="D144" s="10" t="e">
        <f>#REF!</f>
        <v>#REF!</v>
      </c>
      <c r="E144" s="10">
        <f>COUNTIF($D$137:D144,D144)</f>
        <v>8</v>
      </c>
      <c r="F144" s="10" t="e">
        <f t="shared" si="1"/>
        <v>#REF!</v>
      </c>
      <c r="G144" s="11" t="e">
        <f>#REF!</f>
        <v>#REF!</v>
      </c>
    </row>
    <row r="145" spans="1:7" s="2" customFormat="1" ht="11.25" customHeight="1">
      <c r="A145" s="9" t="s">
        <v>11</v>
      </c>
      <c r="B145" s="10">
        <v>9</v>
      </c>
      <c r="C145" s="10"/>
      <c r="D145" s="10" t="e">
        <f>#REF!</f>
        <v>#REF!</v>
      </c>
      <c r="E145" s="10">
        <f>COUNTIF($D$137:D145,D145)</f>
        <v>9</v>
      </c>
      <c r="F145" s="10" t="e">
        <f t="shared" si="1"/>
        <v>#REF!</v>
      </c>
      <c r="G145" s="11" t="e">
        <f>#REF!</f>
        <v>#REF!</v>
      </c>
    </row>
    <row r="146" spans="1:7" s="2" customFormat="1" ht="11.25" customHeight="1">
      <c r="A146" s="9" t="s">
        <v>11</v>
      </c>
      <c r="B146" s="10">
        <v>10</v>
      </c>
      <c r="C146" s="10"/>
      <c r="D146" s="10" t="e">
        <f>#REF!</f>
        <v>#REF!</v>
      </c>
      <c r="E146" s="10">
        <f>COUNTIF($D$137:D146,D146)</f>
        <v>10</v>
      </c>
      <c r="F146" s="10" t="e">
        <f t="shared" si="1"/>
        <v>#REF!</v>
      </c>
      <c r="G146" s="11" t="e">
        <f>#REF!</f>
        <v>#REF!</v>
      </c>
    </row>
    <row r="147" spans="1:7" s="2" customFormat="1" ht="11.25" customHeight="1">
      <c r="A147" s="9" t="s">
        <v>11</v>
      </c>
      <c r="B147" s="10">
        <v>11</v>
      </c>
      <c r="C147" s="10"/>
      <c r="D147" s="10" t="e">
        <f>#REF!</f>
        <v>#REF!</v>
      </c>
      <c r="E147" s="10">
        <f>COUNTIF($D$137:D147,D147)</f>
        <v>11</v>
      </c>
      <c r="F147" s="10" t="e">
        <f t="shared" si="1"/>
        <v>#REF!</v>
      </c>
      <c r="G147" s="11" t="e">
        <f>#REF!</f>
        <v>#REF!</v>
      </c>
    </row>
    <row r="148" spans="1:7" s="2" customFormat="1" ht="11.25" customHeight="1">
      <c r="A148" s="9" t="s">
        <v>11</v>
      </c>
      <c r="B148" s="10">
        <v>12</v>
      </c>
      <c r="C148" s="10"/>
      <c r="D148" s="10" t="e">
        <f>#REF!</f>
        <v>#REF!</v>
      </c>
      <c r="E148" s="10">
        <f>COUNTIF($D$137:D148,D148)</f>
        <v>12</v>
      </c>
      <c r="F148" s="10" t="e">
        <f t="shared" si="1"/>
        <v>#REF!</v>
      </c>
      <c r="G148" s="11" t="e">
        <f>#REF!</f>
        <v>#REF!</v>
      </c>
    </row>
    <row r="149" spans="1:7" s="2" customFormat="1" ht="11.25" customHeight="1">
      <c r="A149" s="9" t="s">
        <v>11</v>
      </c>
      <c r="B149" s="10">
        <v>13</v>
      </c>
      <c r="C149" s="10"/>
      <c r="D149" s="10" t="e">
        <f>#REF!</f>
        <v>#REF!</v>
      </c>
      <c r="E149" s="10">
        <f>COUNTIF($D$137:D149,D149)</f>
        <v>13</v>
      </c>
      <c r="F149" s="10" t="e">
        <f t="shared" si="1"/>
        <v>#REF!</v>
      </c>
      <c r="G149" s="11" t="e">
        <f>#REF!</f>
        <v>#REF!</v>
      </c>
    </row>
    <row r="150" spans="1:7" s="2" customFormat="1" ht="11.25" customHeight="1">
      <c r="A150" s="9" t="s">
        <v>11</v>
      </c>
      <c r="B150" s="10">
        <v>14</v>
      </c>
      <c r="C150" s="10"/>
      <c r="D150" s="10" t="e">
        <f>#REF!</f>
        <v>#REF!</v>
      </c>
      <c r="E150" s="10">
        <f>COUNTIF($D$137:D150,D150)</f>
        <v>14</v>
      </c>
      <c r="F150" s="10" t="e">
        <f t="shared" ref="F150:F181" si="2">D150&amp;E150</f>
        <v>#REF!</v>
      </c>
      <c r="G150" s="11" t="e">
        <f>#REF!</f>
        <v>#REF!</v>
      </c>
    </row>
    <row r="151" spans="1:7" s="2" customFormat="1" ht="11.25" customHeight="1">
      <c r="A151" s="9" t="s">
        <v>11</v>
      </c>
      <c r="B151" s="10">
        <v>15</v>
      </c>
      <c r="C151" s="10"/>
      <c r="D151" s="10" t="e">
        <f>#REF!</f>
        <v>#REF!</v>
      </c>
      <c r="E151" s="10">
        <f>COUNTIF($D$137:D151,D151)</f>
        <v>15</v>
      </c>
      <c r="F151" s="10" t="e">
        <f t="shared" si="2"/>
        <v>#REF!</v>
      </c>
      <c r="G151" s="11" t="e">
        <f>#REF!</f>
        <v>#REF!</v>
      </c>
    </row>
    <row r="152" spans="1:7" s="2" customFormat="1" ht="11.25" customHeight="1">
      <c r="A152" s="9" t="s">
        <v>11</v>
      </c>
      <c r="B152" s="10">
        <v>16</v>
      </c>
      <c r="C152" s="10"/>
      <c r="D152" s="10" t="e">
        <f>#REF!</f>
        <v>#REF!</v>
      </c>
      <c r="E152" s="10">
        <f>COUNTIF($D$137:D152,D152)</f>
        <v>16</v>
      </c>
      <c r="F152" s="10" t="e">
        <f t="shared" si="2"/>
        <v>#REF!</v>
      </c>
      <c r="G152" s="11" t="e">
        <f>#REF!</f>
        <v>#REF!</v>
      </c>
    </row>
    <row r="153" spans="1:7" s="2" customFormat="1" ht="11.25" customHeight="1">
      <c r="A153" s="9" t="s">
        <v>11</v>
      </c>
      <c r="B153" s="10">
        <v>17</v>
      </c>
      <c r="C153" s="10"/>
      <c r="D153" s="10" t="e">
        <f>#REF!</f>
        <v>#REF!</v>
      </c>
      <c r="E153" s="10">
        <f>COUNTIF($D$137:D153,D153)</f>
        <v>17</v>
      </c>
      <c r="F153" s="10" t="e">
        <f t="shared" si="2"/>
        <v>#REF!</v>
      </c>
      <c r="G153" s="11" t="e">
        <f>#REF!</f>
        <v>#REF!</v>
      </c>
    </row>
    <row r="154" spans="1:7" s="2" customFormat="1" ht="11.25" customHeight="1">
      <c r="A154" s="9" t="s">
        <v>11</v>
      </c>
      <c r="B154" s="10">
        <v>18</v>
      </c>
      <c r="C154" s="10"/>
      <c r="D154" s="10" t="e">
        <f>#REF!</f>
        <v>#REF!</v>
      </c>
      <c r="E154" s="10">
        <f>COUNTIF($D$137:D154,D154)</f>
        <v>18</v>
      </c>
      <c r="F154" s="10" t="e">
        <f t="shared" si="2"/>
        <v>#REF!</v>
      </c>
      <c r="G154" s="11" t="e">
        <f>#REF!</f>
        <v>#REF!</v>
      </c>
    </row>
    <row r="155" spans="1:7" s="2" customFormat="1" ht="11.25" customHeight="1">
      <c r="A155" s="9" t="s">
        <v>11</v>
      </c>
      <c r="B155" s="10">
        <v>19</v>
      </c>
      <c r="C155" s="10"/>
      <c r="D155" s="10" t="e">
        <f>#REF!</f>
        <v>#REF!</v>
      </c>
      <c r="E155" s="10">
        <f>COUNTIF($D$137:D155,D155)</f>
        <v>19</v>
      </c>
      <c r="F155" s="10" t="e">
        <f t="shared" si="2"/>
        <v>#REF!</v>
      </c>
      <c r="G155" s="11" t="e">
        <f>#REF!</f>
        <v>#REF!</v>
      </c>
    </row>
    <row r="156" spans="1:7" s="2" customFormat="1" ht="11.25" customHeight="1">
      <c r="A156" s="9" t="s">
        <v>11</v>
      </c>
      <c r="B156" s="10">
        <v>20</v>
      </c>
      <c r="C156" s="10"/>
      <c r="D156" s="10" t="e">
        <f>#REF!</f>
        <v>#REF!</v>
      </c>
      <c r="E156" s="10">
        <f>COUNTIF($D$137:D156,D156)</f>
        <v>20</v>
      </c>
      <c r="F156" s="10" t="e">
        <f t="shared" si="2"/>
        <v>#REF!</v>
      </c>
      <c r="G156" s="11" t="e">
        <f>#REF!</f>
        <v>#REF!</v>
      </c>
    </row>
    <row r="157" spans="1:7" s="2" customFormat="1" ht="11.25" customHeight="1">
      <c r="A157" s="9" t="s">
        <v>11</v>
      </c>
      <c r="B157" s="10">
        <v>21</v>
      </c>
      <c r="C157" s="10"/>
      <c r="D157" s="10" t="e">
        <f>#REF!</f>
        <v>#REF!</v>
      </c>
      <c r="E157" s="10">
        <f>COUNTIF($D$137:D157,D157)</f>
        <v>21</v>
      </c>
      <c r="F157" s="10" t="e">
        <f t="shared" si="2"/>
        <v>#REF!</v>
      </c>
      <c r="G157" s="11" t="e">
        <f>#REF!</f>
        <v>#REF!</v>
      </c>
    </row>
    <row r="158" spans="1:7" s="2" customFormat="1" ht="11.25" customHeight="1">
      <c r="A158" s="9" t="s">
        <v>11</v>
      </c>
      <c r="B158" s="10">
        <v>22</v>
      </c>
      <c r="C158" s="10"/>
      <c r="D158" s="10" t="e">
        <f>#REF!</f>
        <v>#REF!</v>
      </c>
      <c r="E158" s="10">
        <f>COUNTIF($D$137:D158,D158)</f>
        <v>22</v>
      </c>
      <c r="F158" s="10" t="e">
        <f t="shared" si="2"/>
        <v>#REF!</v>
      </c>
      <c r="G158" s="11" t="e">
        <f>#REF!</f>
        <v>#REF!</v>
      </c>
    </row>
    <row r="159" spans="1:7" s="2" customFormat="1" ht="11.25" customHeight="1">
      <c r="A159" s="9" t="s">
        <v>11</v>
      </c>
      <c r="B159" s="10">
        <v>23</v>
      </c>
      <c r="C159" s="10"/>
      <c r="D159" s="10" t="e">
        <f>#REF!</f>
        <v>#REF!</v>
      </c>
      <c r="E159" s="10">
        <f>COUNTIF($D$137:D159,D159)</f>
        <v>23</v>
      </c>
      <c r="F159" s="10" t="e">
        <f t="shared" si="2"/>
        <v>#REF!</v>
      </c>
      <c r="G159" s="11" t="e">
        <f>#REF!</f>
        <v>#REF!</v>
      </c>
    </row>
    <row r="160" spans="1:7" s="2" customFormat="1" ht="11.25" customHeight="1">
      <c r="A160" s="9" t="s">
        <v>11</v>
      </c>
      <c r="B160" s="10">
        <v>24</v>
      </c>
      <c r="C160" s="10"/>
      <c r="D160" s="10" t="e">
        <f>#REF!</f>
        <v>#REF!</v>
      </c>
      <c r="E160" s="10">
        <f>COUNTIF($D$137:D160,D160)</f>
        <v>24</v>
      </c>
      <c r="F160" s="10" t="e">
        <f t="shared" si="2"/>
        <v>#REF!</v>
      </c>
      <c r="G160" s="11" t="e">
        <f>#REF!</f>
        <v>#REF!</v>
      </c>
    </row>
    <row r="161" spans="1:7" s="2" customFormat="1" ht="11.25" customHeight="1">
      <c r="A161" s="9" t="s">
        <v>11</v>
      </c>
      <c r="B161" s="10">
        <v>25</v>
      </c>
      <c r="C161" s="10"/>
      <c r="D161" s="10" t="e">
        <f>#REF!</f>
        <v>#REF!</v>
      </c>
      <c r="E161" s="10">
        <f>COUNTIF($D$137:D161,D161)</f>
        <v>25</v>
      </c>
      <c r="F161" s="10" t="e">
        <f t="shared" si="2"/>
        <v>#REF!</v>
      </c>
      <c r="G161" s="11" t="e">
        <f>#REF!</f>
        <v>#REF!</v>
      </c>
    </row>
    <row r="162" spans="1:7" s="2" customFormat="1" ht="11.25" customHeight="1">
      <c r="A162" s="9" t="s">
        <v>11</v>
      </c>
      <c r="B162" s="10">
        <v>26</v>
      </c>
      <c r="C162" s="10"/>
      <c r="D162" s="10" t="e">
        <f>#REF!</f>
        <v>#REF!</v>
      </c>
      <c r="E162" s="10">
        <f>COUNTIF($D$137:D162,D162)</f>
        <v>26</v>
      </c>
      <c r="F162" s="10" t="e">
        <f t="shared" si="2"/>
        <v>#REF!</v>
      </c>
      <c r="G162" s="11" t="e">
        <f>#REF!</f>
        <v>#REF!</v>
      </c>
    </row>
    <row r="163" spans="1:7" s="2" customFormat="1" ht="11.25" customHeight="1">
      <c r="A163" s="9" t="s">
        <v>11</v>
      </c>
      <c r="B163" s="10">
        <v>27</v>
      </c>
      <c r="C163" s="10"/>
      <c r="D163" s="10" t="e">
        <f>#REF!</f>
        <v>#REF!</v>
      </c>
      <c r="E163" s="10">
        <f>COUNTIF($D$137:D163,D163)</f>
        <v>27</v>
      </c>
      <c r="F163" s="10" t="e">
        <f t="shared" si="2"/>
        <v>#REF!</v>
      </c>
      <c r="G163" s="11" t="e">
        <f>#REF!</f>
        <v>#REF!</v>
      </c>
    </row>
    <row r="164" spans="1:7" s="2" customFormat="1" ht="11.25" customHeight="1">
      <c r="A164" s="9" t="s">
        <v>11</v>
      </c>
      <c r="B164" s="10">
        <v>28</v>
      </c>
      <c r="C164" s="10"/>
      <c r="D164" s="10" t="e">
        <f>#REF!</f>
        <v>#REF!</v>
      </c>
      <c r="E164" s="10">
        <f>COUNTIF($D$137:D164,D164)</f>
        <v>28</v>
      </c>
      <c r="F164" s="10" t="e">
        <f t="shared" si="2"/>
        <v>#REF!</v>
      </c>
      <c r="G164" s="11" t="e">
        <f>#REF!</f>
        <v>#REF!</v>
      </c>
    </row>
    <row r="165" spans="1:7" s="2" customFormat="1" ht="11.25" customHeight="1">
      <c r="A165" s="9" t="s">
        <v>11</v>
      </c>
      <c r="B165" s="10">
        <v>29</v>
      </c>
      <c r="C165" s="10"/>
      <c r="D165" s="10" t="e">
        <f>#REF!</f>
        <v>#REF!</v>
      </c>
      <c r="E165" s="10">
        <f>COUNTIF($D$137:D165,D165)</f>
        <v>29</v>
      </c>
      <c r="F165" s="10" t="e">
        <f t="shared" si="2"/>
        <v>#REF!</v>
      </c>
      <c r="G165" s="11" t="e">
        <f>#REF!</f>
        <v>#REF!</v>
      </c>
    </row>
    <row r="166" spans="1:7" s="2" customFormat="1" ht="11.25" customHeight="1">
      <c r="A166" s="9" t="s">
        <v>11</v>
      </c>
      <c r="B166" s="10">
        <v>30</v>
      </c>
      <c r="C166" s="10"/>
      <c r="D166" s="10" t="e">
        <f>#REF!</f>
        <v>#REF!</v>
      </c>
      <c r="E166" s="10">
        <f>COUNTIF($D$137:D166,D166)</f>
        <v>30</v>
      </c>
      <c r="F166" s="10" t="e">
        <f t="shared" si="2"/>
        <v>#REF!</v>
      </c>
      <c r="G166" s="11" t="e">
        <f>#REF!</f>
        <v>#REF!</v>
      </c>
    </row>
    <row r="167" spans="1:7" s="2" customFormat="1" ht="11.25" customHeight="1">
      <c r="A167" s="9" t="s">
        <v>11</v>
      </c>
      <c r="B167" s="10">
        <v>31</v>
      </c>
      <c r="C167" s="10"/>
      <c r="D167" s="10" t="e">
        <f>#REF!</f>
        <v>#REF!</v>
      </c>
      <c r="E167" s="10">
        <f>COUNTIF($D$137:D167,D167)</f>
        <v>31</v>
      </c>
      <c r="F167" s="10" t="e">
        <f t="shared" si="2"/>
        <v>#REF!</v>
      </c>
      <c r="G167" s="11" t="e">
        <f>#REF!</f>
        <v>#REF!</v>
      </c>
    </row>
    <row r="168" spans="1:7" s="2" customFormat="1" ht="11.25" customHeight="1">
      <c r="A168" s="9" t="s">
        <v>11</v>
      </c>
      <c r="B168" s="10">
        <v>32</v>
      </c>
      <c r="C168" s="10"/>
      <c r="D168" s="10" t="e">
        <f>#REF!</f>
        <v>#REF!</v>
      </c>
      <c r="E168" s="10">
        <f>COUNTIF($D$137:D168,D168)</f>
        <v>32</v>
      </c>
      <c r="F168" s="10" t="e">
        <f t="shared" si="2"/>
        <v>#REF!</v>
      </c>
      <c r="G168" s="11" t="e">
        <f>#REF!</f>
        <v>#REF!</v>
      </c>
    </row>
    <row r="169" spans="1:7" s="2" customFormat="1" ht="11.25" customHeight="1">
      <c r="A169" s="9" t="s">
        <v>11</v>
      </c>
      <c r="B169" s="10">
        <v>33</v>
      </c>
      <c r="C169" s="10"/>
      <c r="D169" s="10" t="e">
        <f>#REF!</f>
        <v>#REF!</v>
      </c>
      <c r="E169" s="10">
        <f>COUNTIF($D$137:D169,D169)</f>
        <v>33</v>
      </c>
      <c r="F169" s="10" t="e">
        <f t="shared" si="2"/>
        <v>#REF!</v>
      </c>
      <c r="G169" s="11" t="e">
        <f>#REF!</f>
        <v>#REF!</v>
      </c>
    </row>
    <row r="170" spans="1:7" s="2" customFormat="1" ht="11.25" customHeight="1">
      <c r="A170" s="9" t="s">
        <v>11</v>
      </c>
      <c r="B170" s="10">
        <v>34</v>
      </c>
      <c r="C170" s="10"/>
      <c r="D170" s="10" t="e">
        <f>#REF!</f>
        <v>#REF!</v>
      </c>
      <c r="E170" s="10">
        <f>COUNTIF($D$137:D170,D170)</f>
        <v>34</v>
      </c>
      <c r="F170" s="10" t="e">
        <f t="shared" si="2"/>
        <v>#REF!</v>
      </c>
      <c r="G170" s="11" t="e">
        <f>#REF!</f>
        <v>#REF!</v>
      </c>
    </row>
    <row r="171" spans="1:7" s="2" customFormat="1" ht="11.25" customHeight="1">
      <c r="A171" s="9" t="s">
        <v>11</v>
      </c>
      <c r="B171" s="10">
        <v>35</v>
      </c>
      <c r="C171" s="10"/>
      <c r="D171" s="10" t="e">
        <f>#REF!</f>
        <v>#REF!</v>
      </c>
      <c r="E171" s="10">
        <f>COUNTIF($D$137:D171,D171)</f>
        <v>35</v>
      </c>
      <c r="F171" s="10" t="e">
        <f t="shared" si="2"/>
        <v>#REF!</v>
      </c>
      <c r="G171" s="11" t="e">
        <f>#REF!</f>
        <v>#REF!</v>
      </c>
    </row>
    <row r="172" spans="1:7" s="2" customFormat="1" ht="11.25" customHeight="1">
      <c r="A172" s="9" t="s">
        <v>11</v>
      </c>
      <c r="B172" s="10">
        <v>36</v>
      </c>
      <c r="C172" s="10"/>
      <c r="D172" s="10" t="e">
        <f>#REF!</f>
        <v>#REF!</v>
      </c>
      <c r="E172" s="10">
        <f>COUNTIF($D$137:D172,D172)</f>
        <v>36</v>
      </c>
      <c r="F172" s="10" t="e">
        <f t="shared" si="2"/>
        <v>#REF!</v>
      </c>
      <c r="G172" s="11" t="e">
        <f>#REF!</f>
        <v>#REF!</v>
      </c>
    </row>
    <row r="173" spans="1:7" s="2" customFormat="1" ht="11.25" customHeight="1">
      <c r="A173" s="9" t="s">
        <v>11</v>
      </c>
      <c r="B173" s="10">
        <v>37</v>
      </c>
      <c r="C173" s="10"/>
      <c r="D173" s="10" t="e">
        <f>#REF!</f>
        <v>#REF!</v>
      </c>
      <c r="E173" s="10">
        <f>COUNTIF($D$137:D173,D173)</f>
        <v>37</v>
      </c>
      <c r="F173" s="10" t="e">
        <f t="shared" si="2"/>
        <v>#REF!</v>
      </c>
      <c r="G173" s="11" t="e">
        <f>#REF!</f>
        <v>#REF!</v>
      </c>
    </row>
    <row r="174" spans="1:7" s="2" customFormat="1" ht="11.25" customHeight="1">
      <c r="A174" s="9" t="s">
        <v>11</v>
      </c>
      <c r="B174" s="10">
        <v>38</v>
      </c>
      <c r="C174" s="10"/>
      <c r="D174" s="10" t="e">
        <f>#REF!</f>
        <v>#REF!</v>
      </c>
      <c r="E174" s="10">
        <f>COUNTIF($D$137:D174,D174)</f>
        <v>38</v>
      </c>
      <c r="F174" s="10" t="e">
        <f t="shared" si="2"/>
        <v>#REF!</v>
      </c>
      <c r="G174" s="11" t="e">
        <f>#REF!</f>
        <v>#REF!</v>
      </c>
    </row>
    <row r="175" spans="1:7" s="2" customFormat="1" ht="11.25" customHeight="1">
      <c r="A175" s="9" t="s">
        <v>11</v>
      </c>
      <c r="B175" s="10">
        <v>39</v>
      </c>
      <c r="C175" s="10"/>
      <c r="D175" s="10" t="e">
        <f>#REF!</f>
        <v>#REF!</v>
      </c>
      <c r="E175" s="10">
        <f>COUNTIF($D$137:D175,D175)</f>
        <v>39</v>
      </c>
      <c r="F175" s="10" t="e">
        <f t="shared" si="2"/>
        <v>#REF!</v>
      </c>
      <c r="G175" s="11" t="e">
        <f>#REF!</f>
        <v>#REF!</v>
      </c>
    </row>
    <row r="176" spans="1:7" s="2" customFormat="1" ht="11.25" customHeight="1">
      <c r="A176" s="9" t="s">
        <v>11</v>
      </c>
      <c r="B176" s="10">
        <v>40</v>
      </c>
      <c r="C176" s="10"/>
      <c r="D176" s="10" t="e">
        <f>#REF!</f>
        <v>#REF!</v>
      </c>
      <c r="E176" s="10">
        <f>COUNTIF($D$137:D176,D176)</f>
        <v>40</v>
      </c>
      <c r="F176" s="10" t="e">
        <f t="shared" si="2"/>
        <v>#REF!</v>
      </c>
      <c r="G176" s="11" t="e">
        <f>#REF!</f>
        <v>#REF!</v>
      </c>
    </row>
    <row r="177" spans="1:7" s="2" customFormat="1" ht="11.25" customHeight="1">
      <c r="A177" s="9" t="s">
        <v>11</v>
      </c>
      <c r="B177" s="10">
        <v>41</v>
      </c>
      <c r="C177" s="10"/>
      <c r="D177" s="10" t="e">
        <f>#REF!</f>
        <v>#REF!</v>
      </c>
      <c r="E177" s="10">
        <f>COUNTIF($D$137:D177,D177)</f>
        <v>41</v>
      </c>
      <c r="F177" s="10" t="e">
        <f t="shared" si="2"/>
        <v>#REF!</v>
      </c>
      <c r="G177" s="11" t="e">
        <f>#REF!</f>
        <v>#REF!</v>
      </c>
    </row>
    <row r="178" spans="1:7" s="2" customFormat="1" ht="11.25" customHeight="1">
      <c r="A178" s="9" t="s">
        <v>11</v>
      </c>
      <c r="B178" s="10">
        <v>42</v>
      </c>
      <c r="C178" s="10"/>
      <c r="D178" s="10" t="e">
        <f>#REF!</f>
        <v>#REF!</v>
      </c>
      <c r="E178" s="10">
        <f>COUNTIF($D$137:D178,D178)</f>
        <v>42</v>
      </c>
      <c r="F178" s="10" t="e">
        <f t="shared" si="2"/>
        <v>#REF!</v>
      </c>
      <c r="G178" s="11" t="e">
        <f>#REF!</f>
        <v>#REF!</v>
      </c>
    </row>
    <row r="179" spans="1:7" s="2" customFormat="1" ht="11.25" customHeight="1">
      <c r="A179" s="9" t="s">
        <v>11</v>
      </c>
      <c r="B179" s="10">
        <v>43</v>
      </c>
      <c r="C179" s="10"/>
      <c r="D179" s="10" t="e">
        <f>#REF!</f>
        <v>#REF!</v>
      </c>
      <c r="E179" s="10">
        <f>COUNTIF($D$137:D179,D179)</f>
        <v>43</v>
      </c>
      <c r="F179" s="10" t="e">
        <f t="shared" si="2"/>
        <v>#REF!</v>
      </c>
      <c r="G179" s="11" t="e">
        <f>#REF!</f>
        <v>#REF!</v>
      </c>
    </row>
    <row r="180" spans="1:7" s="2" customFormat="1" ht="11.25" customHeight="1">
      <c r="A180" s="9" t="s">
        <v>11</v>
      </c>
      <c r="B180" s="10">
        <v>44</v>
      </c>
      <c r="C180" s="10"/>
      <c r="D180" s="10" t="e">
        <f>#REF!</f>
        <v>#REF!</v>
      </c>
      <c r="E180" s="10">
        <f>COUNTIF($D$137:D180,D180)</f>
        <v>44</v>
      </c>
      <c r="F180" s="10" t="e">
        <f t="shared" si="2"/>
        <v>#REF!</v>
      </c>
      <c r="G180" s="11" t="e">
        <f>#REF!</f>
        <v>#REF!</v>
      </c>
    </row>
    <row r="181" spans="1:7" s="2" customFormat="1" ht="11.25" customHeight="1">
      <c r="A181" s="12" t="s">
        <v>11</v>
      </c>
      <c r="B181" s="13">
        <v>45</v>
      </c>
      <c r="C181" s="13"/>
      <c r="D181" s="13" t="e">
        <f>#REF!</f>
        <v>#REF!</v>
      </c>
      <c r="E181" s="13">
        <f>COUNTIF($D$137:D181,D181)</f>
        <v>45</v>
      </c>
      <c r="F181" s="13" t="e">
        <f t="shared" si="2"/>
        <v>#REF!</v>
      </c>
      <c r="G181" s="14" t="e">
        <f>#REF!</f>
        <v>#REF!</v>
      </c>
    </row>
    <row r="182" spans="1:7" s="2" customFormat="1" ht="11.25" customHeight="1">
      <c r="A182" s="15" t="s">
        <v>12</v>
      </c>
      <c r="B182" s="16">
        <v>1</v>
      </c>
      <c r="C182" s="16"/>
      <c r="D182" s="16" t="e">
        <f>#REF!</f>
        <v>#REF!</v>
      </c>
      <c r="E182" s="16">
        <f>COUNTIF($D$182:D182,D182)</f>
        <v>1</v>
      </c>
      <c r="F182" s="16" t="e">
        <f t="shared" ref="F182:F213" si="3">D182&amp;E182</f>
        <v>#REF!</v>
      </c>
      <c r="G182" s="17" t="e">
        <f>#REF!</f>
        <v>#REF!</v>
      </c>
    </row>
    <row r="183" spans="1:7" s="2" customFormat="1" ht="11.25" customHeight="1">
      <c r="A183" s="18" t="s">
        <v>12</v>
      </c>
      <c r="B183" s="19">
        <v>2</v>
      </c>
      <c r="C183" s="19"/>
      <c r="D183" s="19" t="e">
        <f>#REF!</f>
        <v>#REF!</v>
      </c>
      <c r="E183" s="19">
        <f>COUNTIF($D$182:D183,D183)</f>
        <v>2</v>
      </c>
      <c r="F183" s="19" t="e">
        <f t="shared" si="3"/>
        <v>#REF!</v>
      </c>
      <c r="G183" s="20" t="e">
        <f>#REF!</f>
        <v>#REF!</v>
      </c>
    </row>
    <row r="184" spans="1:7" s="2" customFormat="1" ht="11.25" customHeight="1">
      <c r="A184" s="18" t="s">
        <v>12</v>
      </c>
      <c r="B184" s="19">
        <v>3</v>
      </c>
      <c r="C184" s="19"/>
      <c r="D184" s="19" t="e">
        <f>#REF!</f>
        <v>#REF!</v>
      </c>
      <c r="E184" s="19">
        <f>COUNTIF($D$182:D184,D184)</f>
        <v>3</v>
      </c>
      <c r="F184" s="19" t="e">
        <f t="shared" si="3"/>
        <v>#REF!</v>
      </c>
      <c r="G184" s="20" t="e">
        <f>#REF!</f>
        <v>#REF!</v>
      </c>
    </row>
    <row r="185" spans="1:7" s="2" customFormat="1" ht="11.25" customHeight="1">
      <c r="A185" s="18" t="s">
        <v>12</v>
      </c>
      <c r="B185" s="19">
        <v>4</v>
      </c>
      <c r="C185" s="19"/>
      <c r="D185" s="19" t="e">
        <f>#REF!</f>
        <v>#REF!</v>
      </c>
      <c r="E185" s="19">
        <f>COUNTIF($D$182:D185,D185)</f>
        <v>4</v>
      </c>
      <c r="F185" s="19" t="e">
        <f t="shared" si="3"/>
        <v>#REF!</v>
      </c>
      <c r="G185" s="20" t="e">
        <f>#REF!</f>
        <v>#REF!</v>
      </c>
    </row>
    <row r="186" spans="1:7" s="2" customFormat="1" ht="11.25" customHeight="1">
      <c r="A186" s="18" t="s">
        <v>12</v>
      </c>
      <c r="B186" s="19">
        <v>5</v>
      </c>
      <c r="C186" s="19"/>
      <c r="D186" s="19" t="e">
        <f>#REF!</f>
        <v>#REF!</v>
      </c>
      <c r="E186" s="19">
        <f>COUNTIF($D$182:D186,D186)</f>
        <v>5</v>
      </c>
      <c r="F186" s="19" t="e">
        <f t="shared" si="3"/>
        <v>#REF!</v>
      </c>
      <c r="G186" s="20" t="e">
        <f>#REF!</f>
        <v>#REF!</v>
      </c>
    </row>
    <row r="187" spans="1:7" s="2" customFormat="1" ht="11.25" customHeight="1">
      <c r="A187" s="18" t="s">
        <v>12</v>
      </c>
      <c r="B187" s="19">
        <v>6</v>
      </c>
      <c r="C187" s="19"/>
      <c r="D187" s="19" t="e">
        <f>#REF!</f>
        <v>#REF!</v>
      </c>
      <c r="E187" s="19">
        <f>COUNTIF($D$182:D187,D187)</f>
        <v>6</v>
      </c>
      <c r="F187" s="19" t="e">
        <f t="shared" si="3"/>
        <v>#REF!</v>
      </c>
      <c r="G187" s="20" t="e">
        <f>#REF!</f>
        <v>#REF!</v>
      </c>
    </row>
    <row r="188" spans="1:7" s="2" customFormat="1" ht="11.25" customHeight="1">
      <c r="A188" s="18" t="s">
        <v>12</v>
      </c>
      <c r="B188" s="19">
        <v>7</v>
      </c>
      <c r="C188" s="19"/>
      <c r="D188" s="19" t="e">
        <f>#REF!</f>
        <v>#REF!</v>
      </c>
      <c r="E188" s="19">
        <f>COUNTIF($D$182:D188,D188)</f>
        <v>7</v>
      </c>
      <c r="F188" s="19" t="e">
        <f t="shared" si="3"/>
        <v>#REF!</v>
      </c>
      <c r="G188" s="20" t="e">
        <f>#REF!</f>
        <v>#REF!</v>
      </c>
    </row>
    <row r="189" spans="1:7" s="2" customFormat="1" ht="11.25" customHeight="1">
      <c r="A189" s="18" t="s">
        <v>12</v>
      </c>
      <c r="B189" s="19">
        <v>8</v>
      </c>
      <c r="C189" s="19"/>
      <c r="D189" s="19" t="e">
        <f>#REF!</f>
        <v>#REF!</v>
      </c>
      <c r="E189" s="19">
        <f>COUNTIF($D$182:D189,D189)</f>
        <v>8</v>
      </c>
      <c r="F189" s="19" t="e">
        <f t="shared" si="3"/>
        <v>#REF!</v>
      </c>
      <c r="G189" s="20" t="e">
        <f>#REF!</f>
        <v>#REF!</v>
      </c>
    </row>
    <row r="190" spans="1:7" s="2" customFormat="1" ht="11.25" customHeight="1">
      <c r="A190" s="18" t="s">
        <v>12</v>
      </c>
      <c r="B190" s="19">
        <v>9</v>
      </c>
      <c r="C190" s="19"/>
      <c r="D190" s="19" t="e">
        <f>#REF!</f>
        <v>#REF!</v>
      </c>
      <c r="E190" s="19">
        <f>COUNTIF($D$182:D190,D190)</f>
        <v>9</v>
      </c>
      <c r="F190" s="19" t="e">
        <f t="shared" si="3"/>
        <v>#REF!</v>
      </c>
      <c r="G190" s="20" t="e">
        <f>#REF!</f>
        <v>#REF!</v>
      </c>
    </row>
    <row r="191" spans="1:7" s="2" customFormat="1" ht="11.25" customHeight="1">
      <c r="A191" s="18" t="s">
        <v>12</v>
      </c>
      <c r="B191" s="19">
        <v>10</v>
      </c>
      <c r="C191" s="19"/>
      <c r="D191" s="19" t="e">
        <f>#REF!</f>
        <v>#REF!</v>
      </c>
      <c r="E191" s="19">
        <f>COUNTIF($D$182:D191,D191)</f>
        <v>10</v>
      </c>
      <c r="F191" s="19" t="e">
        <f t="shared" si="3"/>
        <v>#REF!</v>
      </c>
      <c r="G191" s="20" t="e">
        <f>#REF!</f>
        <v>#REF!</v>
      </c>
    </row>
    <row r="192" spans="1:7" s="2" customFormat="1" ht="11.25" customHeight="1">
      <c r="A192" s="18" t="s">
        <v>12</v>
      </c>
      <c r="B192" s="19">
        <v>11</v>
      </c>
      <c r="C192" s="19"/>
      <c r="D192" s="19" t="e">
        <f>#REF!</f>
        <v>#REF!</v>
      </c>
      <c r="E192" s="19">
        <f>COUNTIF($D$182:D192,D192)</f>
        <v>11</v>
      </c>
      <c r="F192" s="19" t="e">
        <f t="shared" si="3"/>
        <v>#REF!</v>
      </c>
      <c r="G192" s="20" t="e">
        <f>#REF!</f>
        <v>#REF!</v>
      </c>
    </row>
    <row r="193" spans="1:7" s="2" customFormat="1" ht="11.25" customHeight="1">
      <c r="A193" s="18" t="s">
        <v>12</v>
      </c>
      <c r="B193" s="19">
        <v>12</v>
      </c>
      <c r="C193" s="19"/>
      <c r="D193" s="19" t="e">
        <f>#REF!</f>
        <v>#REF!</v>
      </c>
      <c r="E193" s="19">
        <f>COUNTIF($D$182:D193,D193)</f>
        <v>12</v>
      </c>
      <c r="F193" s="19" t="e">
        <f t="shared" si="3"/>
        <v>#REF!</v>
      </c>
      <c r="G193" s="20" t="e">
        <f>#REF!</f>
        <v>#REF!</v>
      </c>
    </row>
    <row r="194" spans="1:7" s="2" customFormat="1" ht="11.25" customHeight="1">
      <c r="A194" s="18" t="s">
        <v>12</v>
      </c>
      <c r="B194" s="19">
        <v>13</v>
      </c>
      <c r="C194" s="19"/>
      <c r="D194" s="19" t="e">
        <f>#REF!</f>
        <v>#REF!</v>
      </c>
      <c r="E194" s="19">
        <f>COUNTIF($D$182:D194,D194)</f>
        <v>13</v>
      </c>
      <c r="F194" s="19" t="e">
        <f t="shared" si="3"/>
        <v>#REF!</v>
      </c>
      <c r="G194" s="20" t="e">
        <f>#REF!</f>
        <v>#REF!</v>
      </c>
    </row>
    <row r="195" spans="1:7" s="2" customFormat="1" ht="11.25" customHeight="1">
      <c r="A195" s="18" t="s">
        <v>12</v>
      </c>
      <c r="B195" s="19">
        <v>14</v>
      </c>
      <c r="C195" s="19"/>
      <c r="D195" s="19" t="e">
        <f>#REF!</f>
        <v>#REF!</v>
      </c>
      <c r="E195" s="19">
        <f>COUNTIF($D$182:D195,D195)</f>
        <v>14</v>
      </c>
      <c r="F195" s="19" t="e">
        <f t="shared" si="3"/>
        <v>#REF!</v>
      </c>
      <c r="G195" s="20" t="e">
        <f>#REF!</f>
        <v>#REF!</v>
      </c>
    </row>
    <row r="196" spans="1:7" s="2" customFormat="1" ht="11.25" customHeight="1">
      <c r="A196" s="18" t="s">
        <v>12</v>
      </c>
      <c r="B196" s="19">
        <v>15</v>
      </c>
      <c r="C196" s="19"/>
      <c r="D196" s="19" t="e">
        <f>#REF!</f>
        <v>#REF!</v>
      </c>
      <c r="E196" s="19">
        <f>COUNTIF($D$182:D196,D196)</f>
        <v>15</v>
      </c>
      <c r="F196" s="19" t="e">
        <f t="shared" si="3"/>
        <v>#REF!</v>
      </c>
      <c r="G196" s="20" t="e">
        <f>#REF!</f>
        <v>#REF!</v>
      </c>
    </row>
    <row r="197" spans="1:7" s="2" customFormat="1" ht="11.25" customHeight="1">
      <c r="A197" s="18" t="s">
        <v>12</v>
      </c>
      <c r="B197" s="19">
        <v>16</v>
      </c>
      <c r="C197" s="19"/>
      <c r="D197" s="19" t="e">
        <f>#REF!</f>
        <v>#REF!</v>
      </c>
      <c r="E197" s="19">
        <f>COUNTIF($D$182:D197,D197)</f>
        <v>16</v>
      </c>
      <c r="F197" s="19" t="e">
        <f t="shared" si="3"/>
        <v>#REF!</v>
      </c>
      <c r="G197" s="20" t="e">
        <f>#REF!</f>
        <v>#REF!</v>
      </c>
    </row>
    <row r="198" spans="1:7" s="2" customFormat="1" ht="11.25" customHeight="1">
      <c r="A198" s="18" t="s">
        <v>12</v>
      </c>
      <c r="B198" s="19">
        <v>17</v>
      </c>
      <c r="C198" s="19"/>
      <c r="D198" s="19" t="e">
        <f>#REF!</f>
        <v>#REF!</v>
      </c>
      <c r="E198" s="19">
        <f>COUNTIF($D$182:D198,D198)</f>
        <v>17</v>
      </c>
      <c r="F198" s="19" t="e">
        <f t="shared" si="3"/>
        <v>#REF!</v>
      </c>
      <c r="G198" s="20" t="e">
        <f>#REF!</f>
        <v>#REF!</v>
      </c>
    </row>
    <row r="199" spans="1:7" s="2" customFormat="1" ht="11.25" customHeight="1">
      <c r="A199" s="18" t="s">
        <v>12</v>
      </c>
      <c r="B199" s="19">
        <v>18</v>
      </c>
      <c r="C199" s="19"/>
      <c r="D199" s="19" t="e">
        <f>#REF!</f>
        <v>#REF!</v>
      </c>
      <c r="E199" s="19">
        <f>COUNTIF($D$182:D199,D199)</f>
        <v>18</v>
      </c>
      <c r="F199" s="19" t="e">
        <f t="shared" si="3"/>
        <v>#REF!</v>
      </c>
      <c r="G199" s="20" t="e">
        <f>#REF!</f>
        <v>#REF!</v>
      </c>
    </row>
    <row r="200" spans="1:7" s="2" customFormat="1" ht="11.25" customHeight="1">
      <c r="A200" s="18" t="s">
        <v>12</v>
      </c>
      <c r="B200" s="19">
        <v>19</v>
      </c>
      <c r="C200" s="19"/>
      <c r="D200" s="19" t="e">
        <f>#REF!</f>
        <v>#REF!</v>
      </c>
      <c r="E200" s="19">
        <f>COUNTIF($D$182:D200,D200)</f>
        <v>19</v>
      </c>
      <c r="F200" s="19" t="e">
        <f t="shared" si="3"/>
        <v>#REF!</v>
      </c>
      <c r="G200" s="20" t="e">
        <f>#REF!</f>
        <v>#REF!</v>
      </c>
    </row>
    <row r="201" spans="1:7" s="2" customFormat="1" ht="11.25" customHeight="1">
      <c r="A201" s="18" t="s">
        <v>12</v>
      </c>
      <c r="B201" s="19">
        <v>20</v>
      </c>
      <c r="C201" s="19"/>
      <c r="D201" s="19" t="e">
        <f>#REF!</f>
        <v>#REF!</v>
      </c>
      <c r="E201" s="19">
        <f>COUNTIF($D$182:D201,D201)</f>
        <v>20</v>
      </c>
      <c r="F201" s="19" t="e">
        <f t="shared" si="3"/>
        <v>#REF!</v>
      </c>
      <c r="G201" s="20" t="e">
        <f>#REF!</f>
        <v>#REF!</v>
      </c>
    </row>
    <row r="202" spans="1:7" s="2" customFormat="1" ht="11.25" customHeight="1">
      <c r="A202" s="18" t="s">
        <v>12</v>
      </c>
      <c r="B202" s="19">
        <v>21</v>
      </c>
      <c r="C202" s="19"/>
      <c r="D202" s="19" t="e">
        <f>#REF!</f>
        <v>#REF!</v>
      </c>
      <c r="E202" s="19">
        <f>COUNTIF($D$182:D202,D202)</f>
        <v>21</v>
      </c>
      <c r="F202" s="19" t="e">
        <f t="shared" si="3"/>
        <v>#REF!</v>
      </c>
      <c r="G202" s="20" t="e">
        <f>#REF!</f>
        <v>#REF!</v>
      </c>
    </row>
    <row r="203" spans="1:7" s="2" customFormat="1" ht="11.25" customHeight="1">
      <c r="A203" s="18" t="s">
        <v>12</v>
      </c>
      <c r="B203" s="19">
        <v>22</v>
      </c>
      <c r="C203" s="19"/>
      <c r="D203" s="19" t="e">
        <f>#REF!</f>
        <v>#REF!</v>
      </c>
      <c r="E203" s="19">
        <f>COUNTIF($D$182:D203,D203)</f>
        <v>22</v>
      </c>
      <c r="F203" s="19" t="e">
        <f t="shared" si="3"/>
        <v>#REF!</v>
      </c>
      <c r="G203" s="20" t="e">
        <f>#REF!</f>
        <v>#REF!</v>
      </c>
    </row>
    <row r="204" spans="1:7" s="2" customFormat="1" ht="11.25" customHeight="1">
      <c r="A204" s="18" t="s">
        <v>12</v>
      </c>
      <c r="B204" s="19">
        <v>23</v>
      </c>
      <c r="C204" s="19"/>
      <c r="D204" s="19" t="e">
        <f>#REF!</f>
        <v>#REF!</v>
      </c>
      <c r="E204" s="19">
        <f>COUNTIF($D$182:D204,D204)</f>
        <v>23</v>
      </c>
      <c r="F204" s="19" t="e">
        <f t="shared" si="3"/>
        <v>#REF!</v>
      </c>
      <c r="G204" s="20" t="e">
        <f>#REF!</f>
        <v>#REF!</v>
      </c>
    </row>
    <row r="205" spans="1:7" s="2" customFormat="1" ht="11.25" customHeight="1">
      <c r="A205" s="18" t="s">
        <v>12</v>
      </c>
      <c r="B205" s="19">
        <v>24</v>
      </c>
      <c r="C205" s="19"/>
      <c r="D205" s="19" t="e">
        <f>#REF!</f>
        <v>#REF!</v>
      </c>
      <c r="E205" s="19">
        <f>COUNTIF($D$182:D205,D205)</f>
        <v>24</v>
      </c>
      <c r="F205" s="19" t="e">
        <f t="shared" si="3"/>
        <v>#REF!</v>
      </c>
      <c r="G205" s="20" t="e">
        <f>#REF!</f>
        <v>#REF!</v>
      </c>
    </row>
    <row r="206" spans="1:7" s="2" customFormat="1" ht="11.25" customHeight="1">
      <c r="A206" s="18" t="s">
        <v>12</v>
      </c>
      <c r="B206" s="19">
        <v>25</v>
      </c>
      <c r="C206" s="19"/>
      <c r="D206" s="19" t="e">
        <f>#REF!</f>
        <v>#REF!</v>
      </c>
      <c r="E206" s="19">
        <f>COUNTIF($D$182:D206,D206)</f>
        <v>25</v>
      </c>
      <c r="F206" s="19" t="e">
        <f t="shared" si="3"/>
        <v>#REF!</v>
      </c>
      <c r="G206" s="20" t="e">
        <f>#REF!</f>
        <v>#REF!</v>
      </c>
    </row>
    <row r="207" spans="1:7" s="2" customFormat="1" ht="11.25" customHeight="1">
      <c r="A207" s="18" t="s">
        <v>12</v>
      </c>
      <c r="B207" s="19">
        <v>26</v>
      </c>
      <c r="C207" s="19"/>
      <c r="D207" s="19" t="e">
        <f>#REF!</f>
        <v>#REF!</v>
      </c>
      <c r="E207" s="19">
        <f>COUNTIF($D$182:D207,D207)</f>
        <v>26</v>
      </c>
      <c r="F207" s="19" t="e">
        <f t="shared" si="3"/>
        <v>#REF!</v>
      </c>
      <c r="G207" s="20" t="e">
        <f>#REF!</f>
        <v>#REF!</v>
      </c>
    </row>
    <row r="208" spans="1:7" s="2" customFormat="1" ht="11.25" customHeight="1">
      <c r="A208" s="18" t="s">
        <v>12</v>
      </c>
      <c r="B208" s="19">
        <v>27</v>
      </c>
      <c r="C208" s="19"/>
      <c r="D208" s="19" t="e">
        <f>#REF!</f>
        <v>#REF!</v>
      </c>
      <c r="E208" s="19">
        <f>COUNTIF($D$182:D208,D208)</f>
        <v>27</v>
      </c>
      <c r="F208" s="19" t="e">
        <f t="shared" si="3"/>
        <v>#REF!</v>
      </c>
      <c r="G208" s="20" t="e">
        <f>#REF!</f>
        <v>#REF!</v>
      </c>
    </row>
    <row r="209" spans="1:7" s="2" customFormat="1" ht="11.25" customHeight="1">
      <c r="A209" s="18" t="s">
        <v>12</v>
      </c>
      <c r="B209" s="19">
        <v>28</v>
      </c>
      <c r="C209" s="19"/>
      <c r="D209" s="19" t="e">
        <f>#REF!</f>
        <v>#REF!</v>
      </c>
      <c r="E209" s="19">
        <f>COUNTIF($D$182:D209,D209)</f>
        <v>28</v>
      </c>
      <c r="F209" s="19" t="e">
        <f t="shared" si="3"/>
        <v>#REF!</v>
      </c>
      <c r="G209" s="20" t="e">
        <f>#REF!</f>
        <v>#REF!</v>
      </c>
    </row>
    <row r="210" spans="1:7" s="2" customFormat="1" ht="11.25" customHeight="1">
      <c r="A210" s="18" t="s">
        <v>12</v>
      </c>
      <c r="B210" s="19">
        <v>29</v>
      </c>
      <c r="C210" s="19"/>
      <c r="D210" s="19" t="e">
        <f>#REF!</f>
        <v>#REF!</v>
      </c>
      <c r="E210" s="19">
        <f>COUNTIF($D$182:D210,D210)</f>
        <v>29</v>
      </c>
      <c r="F210" s="19" t="e">
        <f t="shared" si="3"/>
        <v>#REF!</v>
      </c>
      <c r="G210" s="20" t="e">
        <f>#REF!</f>
        <v>#REF!</v>
      </c>
    </row>
    <row r="211" spans="1:7" s="2" customFormat="1" ht="11.25" customHeight="1">
      <c r="A211" s="18" t="s">
        <v>12</v>
      </c>
      <c r="B211" s="19">
        <v>30</v>
      </c>
      <c r="C211" s="19"/>
      <c r="D211" s="19" t="e">
        <f>#REF!</f>
        <v>#REF!</v>
      </c>
      <c r="E211" s="19">
        <f>COUNTIF($D$182:D211,D211)</f>
        <v>30</v>
      </c>
      <c r="F211" s="19" t="e">
        <f t="shared" si="3"/>
        <v>#REF!</v>
      </c>
      <c r="G211" s="20" t="e">
        <f>#REF!</f>
        <v>#REF!</v>
      </c>
    </row>
    <row r="212" spans="1:7" s="2" customFormat="1" ht="11.25" customHeight="1">
      <c r="A212" s="18" t="s">
        <v>12</v>
      </c>
      <c r="B212" s="19">
        <v>31</v>
      </c>
      <c r="C212" s="19"/>
      <c r="D212" s="19" t="e">
        <f>#REF!</f>
        <v>#REF!</v>
      </c>
      <c r="E212" s="19">
        <f>COUNTIF($D$182:D212,D212)</f>
        <v>31</v>
      </c>
      <c r="F212" s="19" t="e">
        <f t="shared" si="3"/>
        <v>#REF!</v>
      </c>
      <c r="G212" s="20" t="e">
        <f>#REF!</f>
        <v>#REF!</v>
      </c>
    </row>
    <row r="213" spans="1:7" s="2" customFormat="1" ht="11.25" customHeight="1">
      <c r="A213" s="18" t="s">
        <v>12</v>
      </c>
      <c r="B213" s="19">
        <v>32</v>
      </c>
      <c r="C213" s="19"/>
      <c r="D213" s="19" t="e">
        <f>#REF!</f>
        <v>#REF!</v>
      </c>
      <c r="E213" s="19">
        <f>COUNTIF($D$182:D213,D213)</f>
        <v>32</v>
      </c>
      <c r="F213" s="19" t="e">
        <f t="shared" si="3"/>
        <v>#REF!</v>
      </c>
      <c r="G213" s="20" t="e">
        <f>#REF!</f>
        <v>#REF!</v>
      </c>
    </row>
    <row r="214" spans="1:7" s="2" customFormat="1" ht="11.25" customHeight="1">
      <c r="A214" s="18" t="s">
        <v>12</v>
      </c>
      <c r="B214" s="19">
        <v>33</v>
      </c>
      <c r="C214" s="19"/>
      <c r="D214" s="19" t="e">
        <f>#REF!</f>
        <v>#REF!</v>
      </c>
      <c r="E214" s="19">
        <f>COUNTIF($D$182:D214,D214)</f>
        <v>33</v>
      </c>
      <c r="F214" s="19" t="e">
        <f t="shared" ref="F214:F226" si="4">D214&amp;E214</f>
        <v>#REF!</v>
      </c>
      <c r="G214" s="20" t="e">
        <f>#REF!</f>
        <v>#REF!</v>
      </c>
    </row>
    <row r="215" spans="1:7" s="2" customFormat="1" ht="11.25" customHeight="1">
      <c r="A215" s="18" t="s">
        <v>12</v>
      </c>
      <c r="B215" s="19">
        <v>34</v>
      </c>
      <c r="C215" s="19"/>
      <c r="D215" s="19" t="e">
        <f>#REF!</f>
        <v>#REF!</v>
      </c>
      <c r="E215" s="19">
        <f>COUNTIF($D$182:D215,D215)</f>
        <v>34</v>
      </c>
      <c r="F215" s="19" t="e">
        <f t="shared" si="4"/>
        <v>#REF!</v>
      </c>
      <c r="G215" s="20" t="e">
        <f>#REF!</f>
        <v>#REF!</v>
      </c>
    </row>
    <row r="216" spans="1:7" s="2" customFormat="1" ht="11.25" customHeight="1">
      <c r="A216" s="18" t="s">
        <v>12</v>
      </c>
      <c r="B216" s="19">
        <v>35</v>
      </c>
      <c r="C216" s="19"/>
      <c r="D216" s="19" t="e">
        <f>#REF!</f>
        <v>#REF!</v>
      </c>
      <c r="E216" s="19">
        <f>COUNTIF($D$182:D216,D216)</f>
        <v>35</v>
      </c>
      <c r="F216" s="19" t="e">
        <f t="shared" si="4"/>
        <v>#REF!</v>
      </c>
      <c r="G216" s="20" t="e">
        <f>#REF!</f>
        <v>#REF!</v>
      </c>
    </row>
    <row r="217" spans="1:7" s="2" customFormat="1" ht="11.25" customHeight="1">
      <c r="A217" s="18" t="s">
        <v>12</v>
      </c>
      <c r="B217" s="19">
        <v>36</v>
      </c>
      <c r="C217" s="19"/>
      <c r="D217" s="19" t="e">
        <f>#REF!</f>
        <v>#REF!</v>
      </c>
      <c r="E217" s="19">
        <f>COUNTIF($D$182:D217,D217)</f>
        <v>36</v>
      </c>
      <c r="F217" s="19" t="e">
        <f t="shared" si="4"/>
        <v>#REF!</v>
      </c>
      <c r="G217" s="20" t="e">
        <f>#REF!</f>
        <v>#REF!</v>
      </c>
    </row>
    <row r="218" spans="1:7" s="2" customFormat="1" ht="11.25" customHeight="1">
      <c r="A218" s="18" t="s">
        <v>12</v>
      </c>
      <c r="B218" s="19">
        <v>37</v>
      </c>
      <c r="C218" s="19"/>
      <c r="D218" s="19" t="e">
        <f>#REF!</f>
        <v>#REF!</v>
      </c>
      <c r="E218" s="19">
        <f>COUNTIF($D$182:D218,D218)</f>
        <v>37</v>
      </c>
      <c r="F218" s="19" t="e">
        <f t="shared" si="4"/>
        <v>#REF!</v>
      </c>
      <c r="G218" s="20" t="e">
        <f>#REF!</f>
        <v>#REF!</v>
      </c>
    </row>
    <row r="219" spans="1:7" s="2" customFormat="1" ht="11.25" customHeight="1">
      <c r="A219" s="18" t="s">
        <v>12</v>
      </c>
      <c r="B219" s="19">
        <v>38</v>
      </c>
      <c r="C219" s="19"/>
      <c r="D219" s="19" t="e">
        <f>#REF!</f>
        <v>#REF!</v>
      </c>
      <c r="E219" s="19">
        <f>COUNTIF($D$182:D219,D219)</f>
        <v>38</v>
      </c>
      <c r="F219" s="19" t="e">
        <f t="shared" si="4"/>
        <v>#REF!</v>
      </c>
      <c r="G219" s="20" t="e">
        <f>#REF!</f>
        <v>#REF!</v>
      </c>
    </row>
    <row r="220" spans="1:7" s="2" customFormat="1" ht="11.25" customHeight="1">
      <c r="A220" s="18" t="s">
        <v>12</v>
      </c>
      <c r="B220" s="19">
        <v>39</v>
      </c>
      <c r="C220" s="19"/>
      <c r="D220" s="19" t="e">
        <f>#REF!</f>
        <v>#REF!</v>
      </c>
      <c r="E220" s="19">
        <f>COUNTIF($D$182:D220,D220)</f>
        <v>39</v>
      </c>
      <c r="F220" s="19" t="e">
        <f t="shared" si="4"/>
        <v>#REF!</v>
      </c>
      <c r="G220" s="20" t="e">
        <f>#REF!</f>
        <v>#REF!</v>
      </c>
    </row>
    <row r="221" spans="1:7" s="2" customFormat="1" ht="11.25" customHeight="1">
      <c r="A221" s="18" t="s">
        <v>12</v>
      </c>
      <c r="B221" s="19">
        <v>40</v>
      </c>
      <c r="C221" s="19"/>
      <c r="D221" s="19" t="e">
        <f>#REF!</f>
        <v>#REF!</v>
      </c>
      <c r="E221" s="19">
        <f>COUNTIF($D$182:D221,D221)</f>
        <v>40</v>
      </c>
      <c r="F221" s="19" t="e">
        <f t="shared" si="4"/>
        <v>#REF!</v>
      </c>
      <c r="G221" s="20" t="e">
        <f>#REF!</f>
        <v>#REF!</v>
      </c>
    </row>
    <row r="222" spans="1:7" s="2" customFormat="1" ht="11.25" customHeight="1">
      <c r="A222" s="18" t="s">
        <v>12</v>
      </c>
      <c r="B222" s="19">
        <v>41</v>
      </c>
      <c r="C222" s="19"/>
      <c r="D222" s="19" t="e">
        <f>#REF!</f>
        <v>#REF!</v>
      </c>
      <c r="E222" s="19">
        <f>COUNTIF($D$182:D222,D222)</f>
        <v>41</v>
      </c>
      <c r="F222" s="19" t="e">
        <f t="shared" si="4"/>
        <v>#REF!</v>
      </c>
      <c r="G222" s="20" t="e">
        <f>#REF!</f>
        <v>#REF!</v>
      </c>
    </row>
    <row r="223" spans="1:7" s="2" customFormat="1" ht="11.25" customHeight="1">
      <c r="A223" s="18" t="s">
        <v>12</v>
      </c>
      <c r="B223" s="19">
        <v>42</v>
      </c>
      <c r="C223" s="19"/>
      <c r="D223" s="19" t="e">
        <f>#REF!</f>
        <v>#REF!</v>
      </c>
      <c r="E223" s="19">
        <f>COUNTIF($D$182:D223,D223)</f>
        <v>42</v>
      </c>
      <c r="F223" s="19" t="e">
        <f t="shared" si="4"/>
        <v>#REF!</v>
      </c>
      <c r="G223" s="20" t="e">
        <f>#REF!</f>
        <v>#REF!</v>
      </c>
    </row>
    <row r="224" spans="1:7" s="2" customFormat="1" ht="11.25" customHeight="1">
      <c r="A224" s="18" t="s">
        <v>12</v>
      </c>
      <c r="B224" s="19">
        <v>43</v>
      </c>
      <c r="C224" s="19"/>
      <c r="D224" s="19" t="e">
        <f>#REF!</f>
        <v>#REF!</v>
      </c>
      <c r="E224" s="19">
        <f>COUNTIF($D$182:D224,D224)</f>
        <v>43</v>
      </c>
      <c r="F224" s="19" t="e">
        <f t="shared" si="4"/>
        <v>#REF!</v>
      </c>
      <c r="G224" s="20" t="e">
        <f>#REF!</f>
        <v>#REF!</v>
      </c>
    </row>
    <row r="225" spans="1:7" s="2" customFormat="1" ht="11.25" customHeight="1">
      <c r="A225" s="18" t="s">
        <v>12</v>
      </c>
      <c r="B225" s="19">
        <v>44</v>
      </c>
      <c r="C225" s="19"/>
      <c r="D225" s="19" t="e">
        <f>#REF!</f>
        <v>#REF!</v>
      </c>
      <c r="E225" s="19">
        <f>COUNTIF($D$182:D225,D225)</f>
        <v>44</v>
      </c>
      <c r="F225" s="19" t="e">
        <f t="shared" si="4"/>
        <v>#REF!</v>
      </c>
      <c r="G225" s="20" t="e">
        <f>#REF!</f>
        <v>#REF!</v>
      </c>
    </row>
    <row r="226" spans="1:7" s="2" customFormat="1" ht="11.25" customHeight="1">
      <c r="A226" s="21" t="s">
        <v>12</v>
      </c>
      <c r="B226" s="22">
        <v>45</v>
      </c>
      <c r="C226" s="22"/>
      <c r="D226" s="22" t="e">
        <f>#REF!</f>
        <v>#REF!</v>
      </c>
      <c r="E226" s="22">
        <f>COUNTIF($D$182:D226,D226)</f>
        <v>45</v>
      </c>
      <c r="F226" s="22" t="e">
        <f t="shared" si="4"/>
        <v>#REF!</v>
      </c>
      <c r="G226" s="23" t="e">
        <f>#REF!</f>
        <v>#REF!</v>
      </c>
    </row>
  </sheetData>
  <phoneticPr fontId="2"/>
  <conditionalFormatting sqref="A137:G226 A2:G91">
    <cfRule type="containsErrors" dxfId="3" priority="3">
      <formula>ISERROR(A2)</formula>
    </cfRule>
    <cfRule type="cellIs" dxfId="2" priority="4" operator="equal">
      <formula>0</formula>
    </cfRule>
  </conditionalFormatting>
  <conditionalFormatting sqref="A92:G136">
    <cfRule type="containsErrors" dxfId="1" priority="1">
      <formula>ISERROR(A92)</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5"/>
  <sheetViews>
    <sheetView workbookViewId="0">
      <selection activeCell="G4" sqref="G4"/>
    </sheetView>
  </sheetViews>
  <sheetFormatPr defaultColWidth="9" defaultRowHeight="13.5"/>
  <cols>
    <col min="1" max="1" width="3.875" style="26" bestFit="1" customWidth="1"/>
    <col min="2" max="2" width="48" style="26" bestFit="1" customWidth="1"/>
    <col min="3" max="3" width="1.875" style="26" customWidth="1"/>
    <col min="4" max="4" width="3.875" style="26" bestFit="1" customWidth="1"/>
    <col min="5" max="5" width="4.5" style="26" customWidth="1"/>
    <col min="6" max="6" width="4.125" style="28" customWidth="1"/>
    <col min="7" max="7" width="4.5" style="26" customWidth="1"/>
    <col min="8" max="8" width="4.125" style="28" customWidth="1"/>
    <col min="9" max="9" width="2.5" style="28" customWidth="1"/>
    <col min="10" max="10" width="4.5" style="26" customWidth="1"/>
    <col min="11" max="11" width="2.5" style="28" customWidth="1"/>
    <col min="12" max="12" width="4.5" style="26" customWidth="1"/>
    <col min="13" max="13" width="1.875" style="28" customWidth="1"/>
    <col min="14" max="14" width="4.5" style="26" customWidth="1"/>
    <col min="15" max="15" width="1.375" style="26" customWidth="1"/>
    <col min="16" max="16" width="3.875" style="26" bestFit="1" customWidth="1"/>
    <col min="17" max="17" width="14.375" style="26" bestFit="1" customWidth="1"/>
    <col min="18" max="18" width="2.5" style="33" hidden="1" customWidth="1"/>
    <col min="19" max="19" width="3.5" style="33" hidden="1" customWidth="1"/>
    <col min="20" max="20" width="12.875" style="33" hidden="1" customWidth="1"/>
    <col min="21" max="21" width="2.5" style="33" hidden="1" customWidth="1"/>
    <col min="22" max="22" width="3.5" style="33" hidden="1" customWidth="1"/>
    <col min="23" max="23" width="12.875" style="33" hidden="1" customWidth="1"/>
    <col min="24" max="24" width="2.5" style="33" bestFit="1" customWidth="1"/>
    <col min="25" max="25" width="3.5" style="33" hidden="1" customWidth="1"/>
    <col min="26" max="26" width="12.875" style="33" customWidth="1"/>
    <col min="27" max="27" width="2.5" style="33" bestFit="1" customWidth="1"/>
    <col min="28" max="28" width="3.5" style="33" customWidth="1"/>
    <col min="29" max="29" width="12.875" style="33" customWidth="1"/>
    <col min="30" max="30" width="2.5" style="33" hidden="1" customWidth="1"/>
    <col min="31" max="31" width="3.5" style="33" hidden="1" customWidth="1"/>
    <col min="32" max="32" width="12.875" style="33" hidden="1" customWidth="1"/>
    <col min="33" max="33" width="2.5" style="33" hidden="1" customWidth="1"/>
    <col min="34" max="34" width="3.5" style="33" hidden="1" customWidth="1"/>
    <col min="35" max="35" width="12.875" style="33" hidden="1" customWidth="1"/>
    <col min="36" max="36" width="2.5" style="33" hidden="1" customWidth="1"/>
    <col min="37" max="37" width="3.5" style="33" hidden="1" customWidth="1"/>
    <col min="38" max="38" width="12.875" style="33" hidden="1" customWidth="1"/>
    <col min="39" max="39" width="2.5" style="33" hidden="1" customWidth="1"/>
    <col min="40" max="40" width="3.5" style="33" hidden="1" customWidth="1"/>
    <col min="41" max="41" width="12.875" style="33" hidden="1" customWidth="1"/>
    <col min="42" max="42" width="2.5" style="33" hidden="1" customWidth="1"/>
    <col min="43" max="43" width="3.5" style="33" hidden="1" customWidth="1"/>
    <col min="44" max="44" width="12.875" style="33" hidden="1" customWidth="1"/>
    <col min="45" max="45" width="2.5" style="33" hidden="1" customWidth="1"/>
    <col min="46" max="46" width="3.5" style="33" hidden="1" customWidth="1"/>
    <col min="47" max="47" width="12.875" style="33" hidden="1" customWidth="1"/>
    <col min="48" max="16384" width="9" style="26"/>
  </cols>
  <sheetData>
    <row r="1" spans="1:47" ht="24" customHeight="1">
      <c r="A1" s="24">
        <v>1</v>
      </c>
      <c r="B1" s="25" t="s">
        <v>30</v>
      </c>
      <c r="D1" s="24">
        <v>2</v>
      </c>
      <c r="E1" s="90" t="s">
        <v>32</v>
      </c>
      <c r="F1" s="91"/>
      <c r="G1" s="91"/>
      <c r="H1" s="91"/>
      <c r="I1" s="91"/>
      <c r="J1" s="91"/>
      <c r="K1" s="91"/>
      <c r="L1" s="91"/>
      <c r="M1" s="91"/>
      <c r="N1" s="92"/>
      <c r="P1" s="32">
        <v>3</v>
      </c>
      <c r="Q1" s="39" t="s">
        <v>32</v>
      </c>
      <c r="T1" s="93" t="s">
        <v>199</v>
      </c>
      <c r="W1" s="93" t="s">
        <v>198</v>
      </c>
      <c r="Z1" s="93" t="s">
        <v>28</v>
      </c>
      <c r="AC1" s="93" t="s">
        <v>29</v>
      </c>
      <c r="AF1" s="93" t="s">
        <v>23</v>
      </c>
      <c r="AI1" s="93" t="s">
        <v>24</v>
      </c>
      <c r="AL1" s="93" t="s">
        <v>194</v>
      </c>
      <c r="AO1" s="93" t="s">
        <v>196</v>
      </c>
      <c r="AR1" s="93" t="s">
        <v>195</v>
      </c>
      <c r="AU1" s="93" t="s">
        <v>197</v>
      </c>
    </row>
    <row r="2" spans="1:47" ht="24" customHeight="1">
      <c r="A2" s="27"/>
      <c r="B2" s="27"/>
      <c r="S2" s="33">
        <v>0</v>
      </c>
      <c r="T2" s="94"/>
      <c r="V2" s="33">
        <v>0</v>
      </c>
      <c r="W2" s="94"/>
      <c r="Y2" s="33">
        <v>0</v>
      </c>
      <c r="Z2" s="94"/>
      <c r="AB2" s="33">
        <v>0</v>
      </c>
      <c r="AC2" s="94"/>
      <c r="AE2" s="33">
        <v>0</v>
      </c>
      <c r="AF2" s="94"/>
      <c r="AH2" s="33">
        <v>0</v>
      </c>
      <c r="AI2" s="94"/>
      <c r="AK2" s="33">
        <v>0</v>
      </c>
      <c r="AL2" s="94"/>
      <c r="AN2" s="33">
        <v>0</v>
      </c>
      <c r="AO2" s="95"/>
      <c r="AQ2" s="33">
        <v>0</v>
      </c>
      <c r="AR2" s="94"/>
      <c r="AT2" s="33">
        <v>0</v>
      </c>
      <c r="AU2" s="94"/>
    </row>
    <row r="3" spans="1:47" ht="24" customHeight="1">
      <c r="A3" s="27"/>
      <c r="B3" s="45" t="s">
        <v>225</v>
      </c>
      <c r="D3" s="29"/>
      <c r="E3" s="31">
        <v>8</v>
      </c>
      <c r="F3" s="30" t="s">
        <v>33</v>
      </c>
      <c r="G3" s="31">
        <v>26</v>
      </c>
      <c r="H3" s="30" t="s">
        <v>34</v>
      </c>
      <c r="I3" s="30" t="s">
        <v>35</v>
      </c>
      <c r="J3" s="31" t="s">
        <v>226</v>
      </c>
      <c r="K3" s="30" t="s">
        <v>36</v>
      </c>
      <c r="L3" s="31">
        <v>18</v>
      </c>
      <c r="M3" s="30" t="s">
        <v>37</v>
      </c>
      <c r="N3" s="44" t="s">
        <v>214</v>
      </c>
      <c r="P3" s="29"/>
      <c r="R3" s="34">
        <v>0</v>
      </c>
      <c r="S3" s="34">
        <f>IF(R3=1,S2+1,S2)</f>
        <v>0</v>
      </c>
      <c r="T3" s="34" t="s">
        <v>0</v>
      </c>
      <c r="U3" s="35">
        <v>0</v>
      </c>
      <c r="V3" s="35">
        <f>IF(U3=1,V2+1,V2)</f>
        <v>0</v>
      </c>
      <c r="W3" s="35" t="s">
        <v>1</v>
      </c>
      <c r="X3" s="34">
        <v>1</v>
      </c>
      <c r="Y3" s="34">
        <f>IF(X3=1,Y2+1,Y2)</f>
        <v>1</v>
      </c>
      <c r="Z3" s="34" t="s">
        <v>0</v>
      </c>
      <c r="AA3" s="35">
        <v>1</v>
      </c>
      <c r="AB3" s="35">
        <f>IF(AA3=1,AB2+1,AB2)</f>
        <v>1</v>
      </c>
      <c r="AC3" s="35" t="s">
        <v>1</v>
      </c>
      <c r="AD3" s="34"/>
      <c r="AE3" s="34">
        <f>IF(AD3=1,AE2+1,AE2)</f>
        <v>0</v>
      </c>
      <c r="AF3" s="34" t="s">
        <v>110</v>
      </c>
      <c r="AG3" s="35"/>
      <c r="AH3" s="35">
        <f>IF(AG3=1,AH2+1,AH2)</f>
        <v>0</v>
      </c>
      <c r="AI3" s="35" t="s">
        <v>39</v>
      </c>
      <c r="AJ3" s="34"/>
      <c r="AK3" s="34">
        <f>IF(AJ3=1,AK2+1,AK2)</f>
        <v>0</v>
      </c>
      <c r="AL3" s="34" t="s">
        <v>111</v>
      </c>
      <c r="AM3" s="35"/>
      <c r="AN3" s="35">
        <f>IF(AM3=1,AN2+1,AN2)</f>
        <v>0</v>
      </c>
      <c r="AO3" s="35" t="s">
        <v>40</v>
      </c>
      <c r="AP3" s="34"/>
      <c r="AQ3" s="34">
        <f>IF(AP3=1,AQ2+1,AQ2)</f>
        <v>0</v>
      </c>
      <c r="AR3" s="34" t="s">
        <v>111</v>
      </c>
      <c r="AS3" s="35"/>
      <c r="AT3" s="35">
        <f>IF(AS3=1,AT2+1,AT2)</f>
        <v>0</v>
      </c>
      <c r="AU3" s="35" t="s">
        <v>40</v>
      </c>
    </row>
    <row r="4" spans="1:47" ht="24" customHeight="1">
      <c r="R4" s="34"/>
      <c r="S4" s="34">
        <f t="shared" ref="S4:S45" si="0">IF(R4=1,S3+1,S3)</f>
        <v>0</v>
      </c>
      <c r="T4" s="34"/>
      <c r="U4" s="35"/>
      <c r="V4" s="35">
        <f t="shared" ref="V4:V45" si="1">IF(U4=1,V3+1,V3)</f>
        <v>0</v>
      </c>
      <c r="W4" s="35"/>
      <c r="X4" s="34">
        <v>1</v>
      </c>
      <c r="Y4" s="34">
        <f t="shared" ref="Y4:Y45" si="2">IF(X4=1,Y3+1,Y3)</f>
        <v>2</v>
      </c>
      <c r="Z4" s="34" t="s">
        <v>109</v>
      </c>
      <c r="AA4" s="35">
        <v>1</v>
      </c>
      <c r="AB4" s="35">
        <f t="shared" ref="AB4:AB45" si="3">IF(AA4=1,AB3+1,AB3)</f>
        <v>2</v>
      </c>
      <c r="AC4" s="35" t="s">
        <v>38</v>
      </c>
      <c r="AD4" s="34"/>
      <c r="AE4" s="34">
        <f t="shared" ref="AE4:AE45" si="4">IF(AD4=1,AE3+1,AE3)</f>
        <v>0</v>
      </c>
      <c r="AF4" s="34" t="s">
        <v>113</v>
      </c>
      <c r="AG4" s="35"/>
      <c r="AH4" s="35">
        <f t="shared" ref="AH4:AH45" si="5">IF(AG4=1,AH3+1,AH3)</f>
        <v>0</v>
      </c>
      <c r="AI4" s="35" t="s">
        <v>42</v>
      </c>
      <c r="AJ4" s="34"/>
      <c r="AK4" s="34">
        <f t="shared" ref="AK4:AK45" si="6">IF(AJ4=1,AK3+1,AK3)</f>
        <v>0</v>
      </c>
      <c r="AL4" s="34" t="s">
        <v>114</v>
      </c>
      <c r="AM4" s="35"/>
      <c r="AN4" s="35">
        <f t="shared" ref="AN4:AN45" si="7">IF(AM4=1,AN3+1,AN3)</f>
        <v>0</v>
      </c>
      <c r="AO4" s="35" t="s">
        <v>43</v>
      </c>
      <c r="AP4" s="34"/>
      <c r="AQ4" s="34">
        <f t="shared" ref="AQ4:AQ45" si="8">IF(AP4=1,AQ3+1,AQ3)</f>
        <v>0</v>
      </c>
      <c r="AR4" s="34" t="s">
        <v>114</v>
      </c>
      <c r="AS4" s="35"/>
      <c r="AT4" s="35">
        <f t="shared" ref="AT4:AT45" si="9">IF(AS4=1,AT3+1,AT3)</f>
        <v>0</v>
      </c>
      <c r="AU4" s="35" t="s">
        <v>43</v>
      </c>
    </row>
    <row r="5" spans="1:47" ht="24" customHeight="1">
      <c r="B5" s="43" t="s">
        <v>2</v>
      </c>
      <c r="D5" s="41">
        <v>4</v>
      </c>
      <c r="E5" s="90" t="s">
        <v>13</v>
      </c>
      <c r="F5" s="91"/>
      <c r="G5" s="91"/>
      <c r="H5" s="91"/>
      <c r="I5" s="91"/>
      <c r="J5" s="91"/>
      <c r="K5" s="91"/>
      <c r="L5" s="91"/>
      <c r="M5" s="91"/>
      <c r="N5" s="92"/>
      <c r="R5" s="34"/>
      <c r="S5" s="34">
        <f t="shared" si="0"/>
        <v>0</v>
      </c>
      <c r="T5" s="34"/>
      <c r="U5" s="35"/>
      <c r="V5" s="35">
        <f t="shared" si="1"/>
        <v>0</v>
      </c>
      <c r="W5" s="35"/>
      <c r="X5" s="34"/>
      <c r="Y5" s="34">
        <f t="shared" si="2"/>
        <v>2</v>
      </c>
      <c r="Z5" s="34" t="s">
        <v>112</v>
      </c>
      <c r="AA5" s="35"/>
      <c r="AB5" s="35">
        <f t="shared" si="3"/>
        <v>2</v>
      </c>
      <c r="AC5" s="35" t="s">
        <v>41</v>
      </c>
      <c r="AD5" s="34"/>
      <c r="AE5" s="34">
        <f t="shared" si="4"/>
        <v>0</v>
      </c>
      <c r="AF5" s="34" t="s">
        <v>116</v>
      </c>
      <c r="AG5" s="35"/>
      <c r="AH5" s="35">
        <f t="shared" si="5"/>
        <v>0</v>
      </c>
      <c r="AI5" s="35" t="s">
        <v>45</v>
      </c>
      <c r="AJ5" s="34"/>
      <c r="AK5" s="34">
        <f t="shared" si="6"/>
        <v>0</v>
      </c>
      <c r="AL5" s="34" t="s">
        <v>117</v>
      </c>
      <c r="AM5" s="35"/>
      <c r="AN5" s="35">
        <f t="shared" si="7"/>
        <v>0</v>
      </c>
      <c r="AO5" s="35" t="s">
        <v>46</v>
      </c>
      <c r="AP5" s="34"/>
      <c r="AQ5" s="34">
        <f t="shared" si="8"/>
        <v>0</v>
      </c>
      <c r="AR5" s="34" t="s">
        <v>117</v>
      </c>
      <c r="AS5" s="35"/>
      <c r="AT5" s="35">
        <f t="shared" si="9"/>
        <v>0</v>
      </c>
      <c r="AU5" s="35" t="s">
        <v>46</v>
      </c>
    </row>
    <row r="6" spans="1:47" ht="13.5" customHeight="1">
      <c r="B6" s="1"/>
      <c r="R6" s="34"/>
      <c r="S6" s="34">
        <f t="shared" si="0"/>
        <v>0</v>
      </c>
      <c r="T6" s="34"/>
      <c r="U6" s="35"/>
      <c r="V6" s="35">
        <f t="shared" si="1"/>
        <v>0</v>
      </c>
      <c r="W6" s="35"/>
      <c r="X6" s="34">
        <v>1</v>
      </c>
      <c r="Y6" s="34">
        <f t="shared" si="2"/>
        <v>3</v>
      </c>
      <c r="Z6" s="34" t="s">
        <v>115</v>
      </c>
      <c r="AA6" s="35">
        <v>1</v>
      </c>
      <c r="AB6" s="35">
        <f t="shared" si="3"/>
        <v>3</v>
      </c>
      <c r="AC6" s="35" t="s">
        <v>44</v>
      </c>
      <c r="AD6" s="34"/>
      <c r="AE6" s="34">
        <f t="shared" si="4"/>
        <v>0</v>
      </c>
      <c r="AF6" s="34" t="s">
        <v>119</v>
      </c>
      <c r="AG6" s="35"/>
      <c r="AH6" s="35">
        <f t="shared" si="5"/>
        <v>0</v>
      </c>
      <c r="AI6" s="35" t="s">
        <v>48</v>
      </c>
      <c r="AJ6" s="34"/>
      <c r="AK6" s="34">
        <f t="shared" si="6"/>
        <v>0</v>
      </c>
      <c r="AL6" s="34" t="s">
        <v>120</v>
      </c>
      <c r="AM6" s="35"/>
      <c r="AN6" s="35">
        <f t="shared" si="7"/>
        <v>0</v>
      </c>
      <c r="AO6" s="35" t="s">
        <v>49</v>
      </c>
      <c r="AP6" s="34"/>
      <c r="AQ6" s="34">
        <f t="shared" si="8"/>
        <v>0</v>
      </c>
      <c r="AR6" s="34" t="s">
        <v>120</v>
      </c>
      <c r="AS6" s="35"/>
      <c r="AT6" s="35">
        <f t="shared" si="9"/>
        <v>0</v>
      </c>
      <c r="AU6" s="35" t="s">
        <v>49</v>
      </c>
    </row>
    <row r="7" spans="1:47" ht="13.5" customHeight="1">
      <c r="B7" s="1" t="s">
        <v>3</v>
      </c>
      <c r="D7" s="89" t="s">
        <v>211</v>
      </c>
      <c r="E7" s="89"/>
      <c r="F7" s="89"/>
      <c r="G7" s="89"/>
      <c r="H7" s="89"/>
      <c r="I7" s="89"/>
      <c r="J7" s="89"/>
      <c r="K7" s="36"/>
      <c r="L7" s="37"/>
      <c r="M7" s="36"/>
      <c r="N7" s="37"/>
      <c r="O7" s="37"/>
      <c r="R7" s="34"/>
      <c r="S7" s="34">
        <f t="shared" si="0"/>
        <v>0</v>
      </c>
      <c r="T7" s="34"/>
      <c r="U7" s="35"/>
      <c r="V7" s="35">
        <f t="shared" si="1"/>
        <v>0</v>
      </c>
      <c r="W7" s="35"/>
      <c r="X7" s="34">
        <v>1</v>
      </c>
      <c r="Y7" s="34">
        <f t="shared" si="2"/>
        <v>4</v>
      </c>
      <c r="Z7" s="34" t="s">
        <v>118</v>
      </c>
      <c r="AA7" s="35">
        <v>1</v>
      </c>
      <c r="AB7" s="35">
        <f t="shared" si="3"/>
        <v>4</v>
      </c>
      <c r="AC7" s="35" t="s">
        <v>47</v>
      </c>
      <c r="AD7" s="34"/>
      <c r="AE7" s="34">
        <f t="shared" si="4"/>
        <v>0</v>
      </c>
      <c r="AF7" s="34" t="s">
        <v>122</v>
      </c>
      <c r="AG7" s="35"/>
      <c r="AH7" s="35">
        <f t="shared" si="5"/>
        <v>0</v>
      </c>
      <c r="AI7" s="35" t="s">
        <v>51</v>
      </c>
      <c r="AJ7" s="34"/>
      <c r="AK7" s="34">
        <f t="shared" si="6"/>
        <v>0</v>
      </c>
      <c r="AL7" s="34" t="s">
        <v>123</v>
      </c>
      <c r="AM7" s="35"/>
      <c r="AN7" s="35">
        <f t="shared" si="7"/>
        <v>0</v>
      </c>
      <c r="AO7" s="35" t="s">
        <v>52</v>
      </c>
      <c r="AP7" s="34"/>
      <c r="AQ7" s="34">
        <f t="shared" si="8"/>
        <v>0</v>
      </c>
      <c r="AR7" s="34" t="s">
        <v>123</v>
      </c>
      <c r="AS7" s="35"/>
      <c r="AT7" s="35">
        <f t="shared" si="9"/>
        <v>0</v>
      </c>
      <c r="AU7" s="35" t="s">
        <v>52</v>
      </c>
    </row>
    <row r="8" spans="1:47" ht="13.5" customHeight="1">
      <c r="B8" s="1" t="s">
        <v>4</v>
      </c>
      <c r="D8" s="89" t="s">
        <v>212</v>
      </c>
      <c r="E8" s="89"/>
      <c r="F8" s="89"/>
      <c r="G8" s="89"/>
      <c r="H8" s="89"/>
      <c r="I8" s="89"/>
      <c r="J8" s="89"/>
      <c r="K8" s="38"/>
      <c r="L8" s="38"/>
      <c r="M8" s="38"/>
      <c r="N8" s="38"/>
      <c r="O8" s="38"/>
      <c r="R8" s="34"/>
      <c r="S8" s="34">
        <f t="shared" si="0"/>
        <v>0</v>
      </c>
      <c r="T8" s="34"/>
      <c r="U8" s="35"/>
      <c r="V8" s="35">
        <f t="shared" si="1"/>
        <v>0</v>
      </c>
      <c r="W8" s="35"/>
      <c r="X8" s="34">
        <v>1</v>
      </c>
      <c r="Y8" s="34">
        <f t="shared" si="2"/>
        <v>5</v>
      </c>
      <c r="Z8" s="34" t="s">
        <v>121</v>
      </c>
      <c r="AA8" s="35">
        <v>1</v>
      </c>
      <c r="AB8" s="35">
        <f t="shared" si="3"/>
        <v>5</v>
      </c>
      <c r="AC8" s="35" t="s">
        <v>50</v>
      </c>
      <c r="AD8" s="34"/>
      <c r="AE8" s="34">
        <f t="shared" si="4"/>
        <v>0</v>
      </c>
      <c r="AF8" s="34" t="s">
        <v>125</v>
      </c>
      <c r="AG8" s="35"/>
      <c r="AH8" s="35">
        <f t="shared" si="5"/>
        <v>0</v>
      </c>
      <c r="AI8" s="35" t="s">
        <v>54</v>
      </c>
      <c r="AJ8" s="34"/>
      <c r="AK8" s="34">
        <f t="shared" si="6"/>
        <v>0</v>
      </c>
      <c r="AL8" s="34" t="s">
        <v>126</v>
      </c>
      <c r="AM8" s="35"/>
      <c r="AN8" s="35">
        <f t="shared" si="7"/>
        <v>0</v>
      </c>
      <c r="AO8" s="35" t="s">
        <v>55</v>
      </c>
      <c r="AP8" s="34"/>
      <c r="AQ8" s="34">
        <f t="shared" si="8"/>
        <v>0</v>
      </c>
      <c r="AR8" s="34" t="s">
        <v>126</v>
      </c>
      <c r="AS8" s="35"/>
      <c r="AT8" s="35">
        <f t="shared" si="9"/>
        <v>0</v>
      </c>
      <c r="AU8" s="35" t="s">
        <v>55</v>
      </c>
    </row>
    <row r="9" spans="1:47" ht="13.5" customHeight="1">
      <c r="B9" s="1" t="s">
        <v>5</v>
      </c>
      <c r="D9" s="89" t="s">
        <v>213</v>
      </c>
      <c r="E9" s="89"/>
      <c r="F9" s="89"/>
      <c r="G9" s="89"/>
      <c r="H9" s="89"/>
      <c r="I9" s="89"/>
      <c r="J9" s="89"/>
      <c r="K9" s="36"/>
      <c r="L9" s="37"/>
      <c r="M9" s="36"/>
      <c r="N9" s="37"/>
      <c r="O9" s="37"/>
      <c r="R9" s="34"/>
      <c r="S9" s="34">
        <f t="shared" si="0"/>
        <v>0</v>
      </c>
      <c r="T9" s="34"/>
      <c r="U9" s="35"/>
      <c r="V9" s="35">
        <f t="shared" si="1"/>
        <v>0</v>
      </c>
      <c r="W9" s="35"/>
      <c r="X9" s="34">
        <v>1</v>
      </c>
      <c r="Y9" s="34">
        <f t="shared" si="2"/>
        <v>6</v>
      </c>
      <c r="Z9" s="34" t="s">
        <v>124</v>
      </c>
      <c r="AA9" s="35">
        <v>1</v>
      </c>
      <c r="AB9" s="35">
        <f t="shared" si="3"/>
        <v>6</v>
      </c>
      <c r="AC9" s="35" t="s">
        <v>53</v>
      </c>
      <c r="AD9" s="34"/>
      <c r="AE9" s="34">
        <f t="shared" si="4"/>
        <v>0</v>
      </c>
      <c r="AF9" s="34" t="s">
        <v>128</v>
      </c>
      <c r="AG9" s="35"/>
      <c r="AH9" s="35">
        <f t="shared" si="5"/>
        <v>0</v>
      </c>
      <c r="AI9" s="35" t="s">
        <v>57</v>
      </c>
      <c r="AJ9" s="34"/>
      <c r="AK9" s="34">
        <f t="shared" si="6"/>
        <v>0</v>
      </c>
      <c r="AL9" s="34" t="s">
        <v>129</v>
      </c>
      <c r="AM9" s="35"/>
      <c r="AN9" s="35">
        <f t="shared" si="7"/>
        <v>0</v>
      </c>
      <c r="AO9" s="35" t="s">
        <v>58</v>
      </c>
      <c r="AP9" s="34"/>
      <c r="AQ9" s="34">
        <f t="shared" si="8"/>
        <v>0</v>
      </c>
      <c r="AR9" s="34" t="s">
        <v>129</v>
      </c>
      <c r="AS9" s="35"/>
      <c r="AT9" s="35">
        <f t="shared" si="9"/>
        <v>0</v>
      </c>
      <c r="AU9" s="35" t="s">
        <v>58</v>
      </c>
    </row>
    <row r="10" spans="1:47" ht="13.5" customHeight="1">
      <c r="B10" s="1" t="s">
        <v>6</v>
      </c>
      <c r="D10" s="89" t="s">
        <v>25</v>
      </c>
      <c r="E10" s="89"/>
      <c r="F10" s="89"/>
      <c r="G10" s="89">
        <v>800</v>
      </c>
      <c r="H10" s="89"/>
      <c r="I10" s="89"/>
      <c r="J10" s="89"/>
      <c r="K10" s="36"/>
      <c r="L10" s="37"/>
      <c r="M10" s="36"/>
      <c r="N10" s="37"/>
      <c r="O10" s="37"/>
      <c r="R10" s="34"/>
      <c r="S10" s="34">
        <f t="shared" si="0"/>
        <v>0</v>
      </c>
      <c r="T10" s="34"/>
      <c r="U10" s="35"/>
      <c r="V10" s="35">
        <f t="shared" si="1"/>
        <v>0</v>
      </c>
      <c r="W10" s="35"/>
      <c r="X10" s="34">
        <v>1</v>
      </c>
      <c r="Y10" s="34">
        <f t="shared" si="2"/>
        <v>7</v>
      </c>
      <c r="Z10" s="34" t="s">
        <v>127</v>
      </c>
      <c r="AA10" s="35">
        <v>1</v>
      </c>
      <c r="AB10" s="35">
        <f t="shared" si="3"/>
        <v>7</v>
      </c>
      <c r="AC10" s="35" t="s">
        <v>56</v>
      </c>
      <c r="AD10" s="34"/>
      <c r="AE10" s="34">
        <f t="shared" si="4"/>
        <v>0</v>
      </c>
      <c r="AF10" s="34" t="s">
        <v>131</v>
      </c>
      <c r="AG10" s="35"/>
      <c r="AH10" s="35">
        <f t="shared" si="5"/>
        <v>0</v>
      </c>
      <c r="AI10" s="35" t="s">
        <v>60</v>
      </c>
      <c r="AJ10" s="34"/>
      <c r="AK10" s="34">
        <f t="shared" si="6"/>
        <v>0</v>
      </c>
      <c r="AL10" s="34" t="s">
        <v>203</v>
      </c>
      <c r="AM10" s="35"/>
      <c r="AN10" s="35">
        <f t="shared" si="7"/>
        <v>0</v>
      </c>
      <c r="AO10" s="35" t="s">
        <v>204</v>
      </c>
      <c r="AP10" s="34"/>
      <c r="AQ10" s="34">
        <f t="shared" si="8"/>
        <v>0</v>
      </c>
      <c r="AR10" s="34" t="s">
        <v>205</v>
      </c>
      <c r="AS10" s="35"/>
      <c r="AT10" s="35">
        <f t="shared" si="9"/>
        <v>0</v>
      </c>
      <c r="AU10" s="35" t="s">
        <v>206</v>
      </c>
    </row>
    <row r="11" spans="1:47" ht="13.5" customHeight="1">
      <c r="B11" s="1" t="s">
        <v>7</v>
      </c>
      <c r="D11" s="89" t="s">
        <v>26</v>
      </c>
      <c r="E11" s="89"/>
      <c r="F11" s="89"/>
      <c r="G11" s="89">
        <v>1000</v>
      </c>
      <c r="H11" s="89"/>
      <c r="I11" s="89"/>
      <c r="J11" s="89"/>
      <c r="R11" s="34"/>
      <c r="S11" s="34">
        <f t="shared" si="0"/>
        <v>0</v>
      </c>
      <c r="T11" s="34"/>
      <c r="U11" s="35"/>
      <c r="V11" s="35">
        <f t="shared" si="1"/>
        <v>0</v>
      </c>
      <c r="W11" s="35"/>
      <c r="X11" s="34"/>
      <c r="Y11" s="34">
        <f t="shared" si="2"/>
        <v>7</v>
      </c>
      <c r="Z11" s="34" t="s">
        <v>130</v>
      </c>
      <c r="AA11" s="35"/>
      <c r="AB11" s="35">
        <f t="shared" si="3"/>
        <v>7</v>
      </c>
      <c r="AC11" s="35" t="s">
        <v>59</v>
      </c>
      <c r="AD11" s="34"/>
      <c r="AE11" s="34">
        <f t="shared" si="4"/>
        <v>0</v>
      </c>
      <c r="AF11" s="34" t="s">
        <v>133</v>
      </c>
      <c r="AG11" s="35"/>
      <c r="AH11" s="35">
        <f t="shared" si="5"/>
        <v>0</v>
      </c>
      <c r="AI11" s="35" t="s">
        <v>62</v>
      </c>
      <c r="AJ11" s="34"/>
      <c r="AK11" s="34">
        <f t="shared" si="6"/>
        <v>0</v>
      </c>
      <c r="AL11" s="34" t="s">
        <v>134</v>
      </c>
      <c r="AM11" s="35"/>
      <c r="AN11" s="35">
        <f t="shared" si="7"/>
        <v>0</v>
      </c>
      <c r="AO11" s="35" t="s">
        <v>63</v>
      </c>
      <c r="AP11" s="34"/>
      <c r="AQ11" s="34">
        <f t="shared" si="8"/>
        <v>0</v>
      </c>
      <c r="AR11" s="34" t="s">
        <v>134</v>
      </c>
      <c r="AS11" s="35"/>
      <c r="AT11" s="35">
        <f t="shared" si="9"/>
        <v>0</v>
      </c>
      <c r="AU11" s="35" t="s">
        <v>63</v>
      </c>
    </row>
    <row r="12" spans="1:47" ht="13.5" customHeight="1">
      <c r="B12" s="1" t="s">
        <v>31</v>
      </c>
      <c r="D12" s="89" t="s">
        <v>210</v>
      </c>
      <c r="E12" s="89"/>
      <c r="F12" s="89"/>
      <c r="G12" s="89"/>
      <c r="H12" s="89"/>
      <c r="I12" s="89"/>
      <c r="J12" s="89"/>
      <c r="R12" s="34"/>
      <c r="S12" s="34">
        <f t="shared" si="0"/>
        <v>0</v>
      </c>
      <c r="T12" s="34"/>
      <c r="U12" s="35"/>
      <c r="V12" s="35">
        <f t="shared" si="1"/>
        <v>0</v>
      </c>
      <c r="W12" s="35"/>
      <c r="X12" s="34">
        <v>1</v>
      </c>
      <c r="Y12" s="34">
        <f t="shared" si="2"/>
        <v>8</v>
      </c>
      <c r="Z12" s="34" t="s">
        <v>132</v>
      </c>
      <c r="AA12" s="35">
        <v>1</v>
      </c>
      <c r="AB12" s="35">
        <f t="shared" si="3"/>
        <v>8</v>
      </c>
      <c r="AC12" s="35" t="s">
        <v>61</v>
      </c>
      <c r="AD12" s="34"/>
      <c r="AE12" s="34">
        <f t="shared" si="4"/>
        <v>0</v>
      </c>
      <c r="AF12" s="34" t="s">
        <v>136</v>
      </c>
      <c r="AG12" s="35"/>
      <c r="AH12" s="35">
        <f t="shared" si="5"/>
        <v>0</v>
      </c>
      <c r="AI12" s="35" t="s">
        <v>202</v>
      </c>
      <c r="AJ12" s="34"/>
      <c r="AK12" s="34">
        <f t="shared" si="6"/>
        <v>0</v>
      </c>
      <c r="AL12" s="34" t="s">
        <v>137</v>
      </c>
      <c r="AM12" s="35"/>
      <c r="AN12" s="35">
        <f t="shared" si="7"/>
        <v>0</v>
      </c>
      <c r="AO12" s="35" t="s">
        <v>65</v>
      </c>
      <c r="AP12" s="34"/>
      <c r="AQ12" s="34">
        <f t="shared" si="8"/>
        <v>0</v>
      </c>
      <c r="AR12" s="34" t="s">
        <v>137</v>
      </c>
      <c r="AS12" s="35"/>
      <c r="AT12" s="35">
        <f t="shared" si="9"/>
        <v>0</v>
      </c>
      <c r="AU12" s="35" t="s">
        <v>65</v>
      </c>
    </row>
    <row r="13" spans="1:47" ht="13.5" customHeight="1">
      <c r="B13" s="1" t="s">
        <v>8</v>
      </c>
      <c r="D13" s="89" t="s">
        <v>14</v>
      </c>
      <c r="E13" s="89"/>
      <c r="F13" s="89"/>
      <c r="G13" s="89"/>
      <c r="H13" s="89"/>
      <c r="I13" s="89"/>
      <c r="J13" s="89"/>
      <c r="R13" s="34"/>
      <c r="S13" s="34">
        <f t="shared" si="0"/>
        <v>0</v>
      </c>
      <c r="T13" s="34"/>
      <c r="U13" s="35"/>
      <c r="V13" s="35">
        <f t="shared" si="1"/>
        <v>0</v>
      </c>
      <c r="W13" s="35"/>
      <c r="X13" s="34">
        <v>1</v>
      </c>
      <c r="Y13" s="34">
        <f t="shared" si="2"/>
        <v>9</v>
      </c>
      <c r="Z13" s="34" t="s">
        <v>135</v>
      </c>
      <c r="AA13" s="35">
        <v>1</v>
      </c>
      <c r="AB13" s="35">
        <f t="shared" si="3"/>
        <v>9</v>
      </c>
      <c r="AC13" s="35" t="s">
        <v>64</v>
      </c>
      <c r="AD13" s="34"/>
      <c r="AE13" s="34">
        <f t="shared" si="4"/>
        <v>0</v>
      </c>
      <c r="AF13" s="34" t="s">
        <v>139</v>
      </c>
      <c r="AG13" s="35"/>
      <c r="AH13" s="35">
        <f t="shared" si="5"/>
        <v>0</v>
      </c>
      <c r="AI13" s="35" t="s">
        <v>67</v>
      </c>
      <c r="AJ13" s="34"/>
      <c r="AK13" s="34">
        <f t="shared" si="6"/>
        <v>0</v>
      </c>
      <c r="AL13" s="34" t="s">
        <v>140</v>
      </c>
      <c r="AM13" s="35"/>
      <c r="AN13" s="35">
        <f t="shared" si="7"/>
        <v>0</v>
      </c>
      <c r="AO13" s="35" t="s">
        <v>68</v>
      </c>
      <c r="AP13" s="34"/>
      <c r="AQ13" s="34">
        <f t="shared" si="8"/>
        <v>0</v>
      </c>
      <c r="AR13" s="34" t="s">
        <v>140</v>
      </c>
      <c r="AS13" s="35"/>
      <c r="AT13" s="35">
        <f t="shared" si="9"/>
        <v>0</v>
      </c>
      <c r="AU13" s="35" t="s">
        <v>68</v>
      </c>
    </row>
    <row r="14" spans="1:47" ht="13.5" customHeight="1">
      <c r="B14" s="1" t="s">
        <v>215</v>
      </c>
      <c r="D14" s="89" t="s">
        <v>15</v>
      </c>
      <c r="E14" s="89"/>
      <c r="F14" s="89"/>
      <c r="G14" s="89"/>
      <c r="H14" s="89"/>
      <c r="I14" s="89"/>
      <c r="J14" s="89"/>
      <c r="R14" s="34"/>
      <c r="S14" s="34">
        <f t="shared" si="0"/>
        <v>0</v>
      </c>
      <c r="T14" s="34"/>
      <c r="U14" s="35"/>
      <c r="V14" s="35">
        <f t="shared" si="1"/>
        <v>0</v>
      </c>
      <c r="W14" s="35"/>
      <c r="X14" s="34">
        <v>1</v>
      </c>
      <c r="Y14" s="34">
        <f t="shared" si="2"/>
        <v>10</v>
      </c>
      <c r="Z14" s="34" t="s">
        <v>138</v>
      </c>
      <c r="AA14" s="35">
        <v>1</v>
      </c>
      <c r="AB14" s="35">
        <f t="shared" si="3"/>
        <v>10</v>
      </c>
      <c r="AC14" s="35" t="s">
        <v>66</v>
      </c>
      <c r="AD14" s="34"/>
      <c r="AE14" s="34">
        <f t="shared" si="4"/>
        <v>0</v>
      </c>
      <c r="AF14" s="34" t="s">
        <v>201</v>
      </c>
      <c r="AG14" s="35"/>
      <c r="AH14" s="35">
        <f t="shared" si="5"/>
        <v>0</v>
      </c>
      <c r="AI14" s="35" t="s">
        <v>70</v>
      </c>
      <c r="AJ14" s="34"/>
      <c r="AK14" s="34">
        <f t="shared" si="6"/>
        <v>0</v>
      </c>
      <c r="AL14" s="34" t="s">
        <v>142</v>
      </c>
      <c r="AM14" s="35"/>
      <c r="AN14" s="35">
        <f t="shared" si="7"/>
        <v>0</v>
      </c>
      <c r="AO14" s="35" t="s">
        <v>71</v>
      </c>
      <c r="AP14" s="34"/>
      <c r="AQ14" s="34">
        <f t="shared" si="8"/>
        <v>0</v>
      </c>
      <c r="AR14" s="34" t="s">
        <v>142</v>
      </c>
      <c r="AS14" s="35"/>
      <c r="AT14" s="35">
        <f t="shared" si="9"/>
        <v>0</v>
      </c>
      <c r="AU14" s="35" t="s">
        <v>71</v>
      </c>
    </row>
    <row r="15" spans="1:47" ht="13.5" customHeight="1">
      <c r="B15" s="42" t="s">
        <v>225</v>
      </c>
      <c r="D15" s="89" t="s">
        <v>209</v>
      </c>
      <c r="E15" s="89"/>
      <c r="F15" s="89"/>
      <c r="G15" s="89"/>
      <c r="H15" s="89"/>
      <c r="I15" s="89"/>
      <c r="J15" s="89"/>
      <c r="R15" s="34"/>
      <c r="S15" s="34">
        <f t="shared" si="0"/>
        <v>0</v>
      </c>
      <c r="T15" s="34"/>
      <c r="U15" s="35"/>
      <c r="V15" s="35">
        <f t="shared" si="1"/>
        <v>0</v>
      </c>
      <c r="W15" s="35"/>
      <c r="X15" s="34"/>
      <c r="Y15" s="34">
        <f t="shared" si="2"/>
        <v>10</v>
      </c>
      <c r="Z15" s="34" t="s">
        <v>141</v>
      </c>
      <c r="AA15" s="35">
        <v>1</v>
      </c>
      <c r="AB15" s="35">
        <f t="shared" si="3"/>
        <v>11</v>
      </c>
      <c r="AC15" s="35" t="s">
        <v>69</v>
      </c>
      <c r="AD15" s="34"/>
      <c r="AE15" s="34">
        <f t="shared" si="4"/>
        <v>0</v>
      </c>
      <c r="AF15" s="34" t="s">
        <v>144</v>
      </c>
      <c r="AG15" s="35"/>
      <c r="AH15" s="35">
        <f t="shared" si="5"/>
        <v>0</v>
      </c>
      <c r="AI15" s="35" t="s">
        <v>73</v>
      </c>
      <c r="AJ15" s="34"/>
      <c r="AK15" s="34">
        <f t="shared" si="6"/>
        <v>0</v>
      </c>
      <c r="AL15" s="34" t="s">
        <v>145</v>
      </c>
      <c r="AM15" s="35"/>
      <c r="AN15" s="35">
        <f t="shared" si="7"/>
        <v>0</v>
      </c>
      <c r="AO15" s="35" t="s">
        <v>74</v>
      </c>
      <c r="AP15" s="34"/>
      <c r="AQ15" s="34">
        <f t="shared" si="8"/>
        <v>0</v>
      </c>
      <c r="AR15" s="34" t="s">
        <v>145</v>
      </c>
      <c r="AS15" s="35"/>
      <c r="AT15" s="35">
        <f t="shared" si="9"/>
        <v>0</v>
      </c>
      <c r="AU15" s="35" t="s">
        <v>74</v>
      </c>
    </row>
    <row r="16" spans="1:47" ht="13.5" customHeight="1">
      <c r="D16" s="89" t="s">
        <v>16</v>
      </c>
      <c r="E16" s="89"/>
      <c r="F16" s="89"/>
      <c r="G16" s="89"/>
      <c r="H16" s="89"/>
      <c r="I16" s="89"/>
      <c r="J16" s="89"/>
      <c r="R16" s="34"/>
      <c r="S16" s="34">
        <f t="shared" si="0"/>
        <v>0</v>
      </c>
      <c r="T16" s="34"/>
      <c r="U16" s="35"/>
      <c r="V16" s="35">
        <f t="shared" si="1"/>
        <v>0</v>
      </c>
      <c r="W16" s="35"/>
      <c r="X16" s="34"/>
      <c r="Y16" s="34">
        <f t="shared" si="2"/>
        <v>10</v>
      </c>
      <c r="Z16" s="34" t="s">
        <v>143</v>
      </c>
      <c r="AA16" s="35">
        <v>1</v>
      </c>
      <c r="AB16" s="35">
        <f t="shared" si="3"/>
        <v>12</v>
      </c>
      <c r="AC16" s="35" t="s">
        <v>72</v>
      </c>
      <c r="AD16" s="34"/>
      <c r="AE16" s="34">
        <f t="shared" si="4"/>
        <v>0</v>
      </c>
      <c r="AF16" s="34" t="s">
        <v>134</v>
      </c>
      <c r="AG16" s="35"/>
      <c r="AH16" s="35">
        <f t="shared" si="5"/>
        <v>0</v>
      </c>
      <c r="AI16" s="35" t="s">
        <v>76</v>
      </c>
      <c r="AJ16" s="34"/>
      <c r="AK16" s="34">
        <f t="shared" si="6"/>
        <v>0</v>
      </c>
      <c r="AL16" s="34" t="s">
        <v>147</v>
      </c>
      <c r="AM16" s="35"/>
      <c r="AN16" s="35">
        <f t="shared" si="7"/>
        <v>0</v>
      </c>
      <c r="AO16" s="35" t="s">
        <v>77</v>
      </c>
      <c r="AP16" s="34"/>
      <c r="AQ16" s="34">
        <f t="shared" si="8"/>
        <v>0</v>
      </c>
      <c r="AR16" s="34" t="s">
        <v>147</v>
      </c>
      <c r="AS16" s="35"/>
      <c r="AT16" s="35">
        <f t="shared" si="9"/>
        <v>0</v>
      </c>
      <c r="AU16" s="35" t="s">
        <v>77</v>
      </c>
    </row>
    <row r="17" spans="4:47" ht="13.5" customHeight="1">
      <c r="D17" s="89" t="s">
        <v>17</v>
      </c>
      <c r="E17" s="89"/>
      <c r="F17" s="89"/>
      <c r="G17" s="89"/>
      <c r="H17" s="89"/>
      <c r="I17" s="89"/>
      <c r="J17" s="89"/>
      <c r="R17" s="34"/>
      <c r="S17" s="34">
        <f t="shared" si="0"/>
        <v>0</v>
      </c>
      <c r="T17" s="34"/>
      <c r="U17" s="35"/>
      <c r="V17" s="35">
        <f t="shared" si="1"/>
        <v>0</v>
      </c>
      <c r="W17" s="35"/>
      <c r="X17" s="34"/>
      <c r="Y17" s="34">
        <f t="shared" si="2"/>
        <v>10</v>
      </c>
      <c r="Z17" s="34" t="s">
        <v>146</v>
      </c>
      <c r="AA17" s="35"/>
      <c r="AB17" s="35">
        <f t="shared" si="3"/>
        <v>12</v>
      </c>
      <c r="AC17" s="35" t="s">
        <v>75</v>
      </c>
      <c r="AD17" s="34"/>
      <c r="AE17" s="34">
        <f t="shared" si="4"/>
        <v>0</v>
      </c>
      <c r="AF17" s="34" t="s">
        <v>149</v>
      </c>
      <c r="AG17" s="35"/>
      <c r="AH17" s="35">
        <f t="shared" si="5"/>
        <v>0</v>
      </c>
      <c r="AI17" s="35" t="s">
        <v>79</v>
      </c>
      <c r="AJ17" s="34"/>
      <c r="AK17" s="34">
        <f t="shared" si="6"/>
        <v>0</v>
      </c>
      <c r="AL17" s="34" t="s">
        <v>150</v>
      </c>
      <c r="AM17" s="35"/>
      <c r="AN17" s="35">
        <f t="shared" si="7"/>
        <v>0</v>
      </c>
      <c r="AO17" s="35" t="s">
        <v>80</v>
      </c>
      <c r="AP17" s="34"/>
      <c r="AQ17" s="34">
        <f t="shared" si="8"/>
        <v>0</v>
      </c>
      <c r="AR17" s="34" t="s">
        <v>150</v>
      </c>
      <c r="AS17" s="35"/>
      <c r="AT17" s="35">
        <f t="shared" si="9"/>
        <v>0</v>
      </c>
      <c r="AU17" s="35" t="s">
        <v>80</v>
      </c>
    </row>
    <row r="18" spans="4:47" ht="13.5" customHeight="1">
      <c r="D18" s="89" t="s">
        <v>208</v>
      </c>
      <c r="E18" s="89"/>
      <c r="F18" s="89"/>
      <c r="G18" s="89"/>
      <c r="H18" s="89"/>
      <c r="I18" s="89"/>
      <c r="J18" s="89"/>
      <c r="R18" s="34"/>
      <c r="S18" s="34">
        <f t="shared" si="0"/>
        <v>0</v>
      </c>
      <c r="T18" s="34"/>
      <c r="U18" s="35"/>
      <c r="V18" s="35">
        <f t="shared" si="1"/>
        <v>0</v>
      </c>
      <c r="W18" s="35"/>
      <c r="X18" s="34">
        <v>1</v>
      </c>
      <c r="Y18" s="34">
        <f t="shared" si="2"/>
        <v>11</v>
      </c>
      <c r="Z18" s="34" t="s">
        <v>148</v>
      </c>
      <c r="AA18" s="35">
        <v>1</v>
      </c>
      <c r="AB18" s="35">
        <f t="shared" si="3"/>
        <v>13</v>
      </c>
      <c r="AC18" s="35" t="s">
        <v>78</v>
      </c>
      <c r="AD18" s="34"/>
      <c r="AE18" s="34">
        <f t="shared" si="4"/>
        <v>0</v>
      </c>
      <c r="AF18" s="34" t="s">
        <v>152</v>
      </c>
      <c r="AG18" s="35"/>
      <c r="AH18" s="35">
        <f t="shared" si="5"/>
        <v>0</v>
      </c>
      <c r="AI18" s="35" t="s">
        <v>82</v>
      </c>
      <c r="AJ18" s="34"/>
      <c r="AK18" s="34">
        <f t="shared" si="6"/>
        <v>0</v>
      </c>
      <c r="AL18" s="34" t="s">
        <v>153</v>
      </c>
      <c r="AM18" s="35"/>
      <c r="AN18" s="35">
        <f t="shared" si="7"/>
        <v>0</v>
      </c>
      <c r="AO18" s="35" t="s">
        <v>83</v>
      </c>
      <c r="AP18" s="34"/>
      <c r="AQ18" s="34">
        <f t="shared" si="8"/>
        <v>0</v>
      </c>
      <c r="AR18" s="34" t="s">
        <v>153</v>
      </c>
      <c r="AS18" s="35"/>
      <c r="AT18" s="35">
        <f t="shared" si="9"/>
        <v>0</v>
      </c>
      <c r="AU18" s="35" t="s">
        <v>83</v>
      </c>
    </row>
    <row r="19" spans="4:47" ht="13.5" customHeight="1">
      <c r="D19" s="89" t="s">
        <v>18</v>
      </c>
      <c r="E19" s="89"/>
      <c r="F19" s="89"/>
      <c r="G19" s="89"/>
      <c r="H19" s="89"/>
      <c r="I19" s="89"/>
      <c r="J19" s="89"/>
      <c r="R19" s="34"/>
      <c r="S19" s="34">
        <f t="shared" si="0"/>
        <v>0</v>
      </c>
      <c r="T19" s="34"/>
      <c r="U19" s="35"/>
      <c r="V19" s="35">
        <f t="shared" si="1"/>
        <v>0</v>
      </c>
      <c r="W19" s="35"/>
      <c r="X19" s="34">
        <v>1</v>
      </c>
      <c r="Y19" s="34">
        <f t="shared" si="2"/>
        <v>12</v>
      </c>
      <c r="Z19" s="34" t="s">
        <v>151</v>
      </c>
      <c r="AA19" s="35"/>
      <c r="AB19" s="35">
        <f t="shared" si="3"/>
        <v>13</v>
      </c>
      <c r="AC19" s="35" t="s">
        <v>81</v>
      </c>
      <c r="AD19" s="34"/>
      <c r="AE19" s="34">
        <f t="shared" si="4"/>
        <v>0</v>
      </c>
      <c r="AF19" s="34" t="s">
        <v>155</v>
      </c>
      <c r="AG19" s="35"/>
      <c r="AH19" s="35">
        <f t="shared" si="5"/>
        <v>0</v>
      </c>
      <c r="AI19" s="35" t="s">
        <v>85</v>
      </c>
      <c r="AJ19" s="34"/>
      <c r="AK19" s="34">
        <f t="shared" si="6"/>
        <v>0</v>
      </c>
      <c r="AL19" s="34" t="s">
        <v>156</v>
      </c>
      <c r="AM19" s="35"/>
      <c r="AN19" s="35">
        <f t="shared" si="7"/>
        <v>0</v>
      </c>
      <c r="AO19" s="35" t="s">
        <v>86</v>
      </c>
      <c r="AP19" s="34"/>
      <c r="AQ19" s="34">
        <f t="shared" si="8"/>
        <v>0</v>
      </c>
      <c r="AR19" s="34" t="s">
        <v>156</v>
      </c>
      <c r="AS19" s="35"/>
      <c r="AT19" s="35">
        <f t="shared" si="9"/>
        <v>0</v>
      </c>
      <c r="AU19" s="35" t="s">
        <v>86</v>
      </c>
    </row>
    <row r="20" spans="4:47" ht="13.5" customHeight="1">
      <c r="D20" s="89" t="s">
        <v>19</v>
      </c>
      <c r="E20" s="89"/>
      <c r="F20" s="89"/>
      <c r="G20" s="89"/>
      <c r="H20" s="89"/>
      <c r="I20" s="89"/>
      <c r="J20" s="89"/>
      <c r="R20" s="34"/>
      <c r="S20" s="34">
        <f t="shared" si="0"/>
        <v>0</v>
      </c>
      <c r="T20" s="34"/>
      <c r="U20" s="35"/>
      <c r="V20" s="35">
        <f t="shared" si="1"/>
        <v>0</v>
      </c>
      <c r="W20" s="35"/>
      <c r="X20" s="34"/>
      <c r="Y20" s="34">
        <f t="shared" si="2"/>
        <v>12</v>
      </c>
      <c r="Z20" s="34" t="s">
        <v>154</v>
      </c>
      <c r="AA20" s="35">
        <v>1</v>
      </c>
      <c r="AB20" s="35">
        <f t="shared" si="3"/>
        <v>14</v>
      </c>
      <c r="AC20" s="35" t="s">
        <v>84</v>
      </c>
      <c r="AD20" s="34"/>
      <c r="AE20" s="34">
        <f t="shared" si="4"/>
        <v>0</v>
      </c>
      <c r="AF20" s="34" t="s">
        <v>158</v>
      </c>
      <c r="AG20" s="35"/>
      <c r="AH20" s="35">
        <f t="shared" si="5"/>
        <v>0</v>
      </c>
      <c r="AI20" s="35" t="s">
        <v>88</v>
      </c>
      <c r="AJ20" s="34"/>
      <c r="AK20" s="34">
        <f t="shared" si="6"/>
        <v>0</v>
      </c>
      <c r="AL20" s="34" t="s">
        <v>184</v>
      </c>
      <c r="AM20" s="35"/>
      <c r="AN20" s="35">
        <f t="shared" si="7"/>
        <v>0</v>
      </c>
      <c r="AO20" s="35" t="s">
        <v>89</v>
      </c>
      <c r="AP20" s="34"/>
      <c r="AQ20" s="34">
        <f t="shared" si="8"/>
        <v>0</v>
      </c>
      <c r="AR20" s="34" t="s">
        <v>159</v>
      </c>
      <c r="AS20" s="35"/>
      <c r="AT20" s="35">
        <f t="shared" si="9"/>
        <v>0</v>
      </c>
      <c r="AU20" s="35" t="s">
        <v>89</v>
      </c>
    </row>
    <row r="21" spans="4:47" ht="13.5" customHeight="1">
      <c r="D21" s="89" t="s">
        <v>207</v>
      </c>
      <c r="E21" s="89"/>
      <c r="F21" s="89"/>
      <c r="G21" s="89"/>
      <c r="H21" s="89"/>
      <c r="I21" s="89"/>
      <c r="J21" s="89"/>
      <c r="R21" s="34"/>
      <c r="S21" s="34">
        <f t="shared" si="0"/>
        <v>0</v>
      </c>
      <c r="T21" s="34"/>
      <c r="U21" s="35"/>
      <c r="V21" s="35">
        <f t="shared" si="1"/>
        <v>0</v>
      </c>
      <c r="W21" s="35"/>
      <c r="X21" s="34">
        <v>1</v>
      </c>
      <c r="Y21" s="34">
        <f t="shared" si="2"/>
        <v>13</v>
      </c>
      <c r="Z21" s="34" t="s">
        <v>157</v>
      </c>
      <c r="AA21" s="35">
        <v>1</v>
      </c>
      <c r="AB21" s="35">
        <f t="shared" si="3"/>
        <v>15</v>
      </c>
      <c r="AC21" s="35" t="s">
        <v>87</v>
      </c>
      <c r="AD21" s="34"/>
      <c r="AE21" s="34">
        <f t="shared" si="4"/>
        <v>0</v>
      </c>
      <c r="AF21" s="34" t="s">
        <v>161</v>
      </c>
      <c r="AG21" s="35"/>
      <c r="AH21" s="35">
        <f t="shared" si="5"/>
        <v>0</v>
      </c>
      <c r="AI21" s="35" t="s">
        <v>91</v>
      </c>
      <c r="AJ21" s="34"/>
      <c r="AK21" s="34">
        <f t="shared" si="6"/>
        <v>0</v>
      </c>
      <c r="AL21" s="34" t="s">
        <v>186</v>
      </c>
      <c r="AM21" s="35"/>
      <c r="AN21" s="35">
        <f t="shared" si="7"/>
        <v>0</v>
      </c>
      <c r="AO21" s="35" t="s">
        <v>92</v>
      </c>
      <c r="AP21" s="34"/>
      <c r="AQ21" s="34">
        <f t="shared" si="8"/>
        <v>0</v>
      </c>
      <c r="AR21" s="34" t="s">
        <v>162</v>
      </c>
      <c r="AS21" s="35"/>
      <c r="AT21" s="35">
        <f t="shared" si="9"/>
        <v>0</v>
      </c>
      <c r="AU21" s="35" t="s">
        <v>92</v>
      </c>
    </row>
    <row r="22" spans="4:47" ht="13.5" customHeight="1">
      <c r="D22" s="89" t="s">
        <v>27</v>
      </c>
      <c r="E22" s="89"/>
      <c r="F22" s="89"/>
      <c r="G22" s="89">
        <v>1000</v>
      </c>
      <c r="H22" s="89"/>
      <c r="I22" s="89"/>
      <c r="J22" s="89"/>
      <c r="R22" s="34"/>
      <c r="S22" s="34">
        <f t="shared" si="0"/>
        <v>0</v>
      </c>
      <c r="T22" s="34"/>
      <c r="U22" s="35"/>
      <c r="V22" s="35">
        <f t="shared" si="1"/>
        <v>0</v>
      </c>
      <c r="W22" s="35"/>
      <c r="X22" s="34"/>
      <c r="Y22" s="34">
        <f t="shared" si="2"/>
        <v>13</v>
      </c>
      <c r="Z22" s="34" t="s">
        <v>160</v>
      </c>
      <c r="AA22" s="35"/>
      <c r="AB22" s="35">
        <f t="shared" si="3"/>
        <v>15</v>
      </c>
      <c r="AC22" s="35" t="s">
        <v>90</v>
      </c>
      <c r="AD22" s="34"/>
      <c r="AE22" s="34">
        <f t="shared" si="4"/>
        <v>0</v>
      </c>
      <c r="AF22" s="34" t="s">
        <v>164</v>
      </c>
      <c r="AG22" s="35"/>
      <c r="AH22" s="35">
        <f t="shared" si="5"/>
        <v>0</v>
      </c>
      <c r="AI22" s="35" t="s">
        <v>43</v>
      </c>
      <c r="AJ22" s="34"/>
      <c r="AK22" s="34">
        <f t="shared" si="6"/>
        <v>0</v>
      </c>
      <c r="AL22" s="34" t="s">
        <v>188</v>
      </c>
      <c r="AM22" s="35"/>
      <c r="AN22" s="35">
        <f t="shared" si="7"/>
        <v>0</v>
      </c>
      <c r="AO22" s="35" t="s">
        <v>94</v>
      </c>
      <c r="AP22" s="34"/>
      <c r="AQ22" s="34">
        <f t="shared" si="8"/>
        <v>0</v>
      </c>
      <c r="AR22" s="34" t="s">
        <v>165</v>
      </c>
      <c r="AS22" s="35"/>
      <c r="AT22" s="35">
        <f t="shared" si="9"/>
        <v>0</v>
      </c>
      <c r="AU22" s="35" t="s">
        <v>94</v>
      </c>
    </row>
    <row r="23" spans="4:47" ht="13.5" customHeight="1">
      <c r="D23" s="89" t="s">
        <v>20</v>
      </c>
      <c r="E23" s="89"/>
      <c r="F23" s="89"/>
      <c r="G23" s="89"/>
      <c r="H23" s="89"/>
      <c r="I23" s="89"/>
      <c r="J23" s="89"/>
      <c r="R23" s="34"/>
      <c r="S23" s="34">
        <f t="shared" si="0"/>
        <v>0</v>
      </c>
      <c r="T23" s="34"/>
      <c r="U23" s="35"/>
      <c r="V23" s="35">
        <f t="shared" si="1"/>
        <v>0</v>
      </c>
      <c r="W23" s="35"/>
      <c r="X23" s="34">
        <v>1</v>
      </c>
      <c r="Y23" s="34">
        <f t="shared" si="2"/>
        <v>14</v>
      </c>
      <c r="Z23" s="34" t="s">
        <v>163</v>
      </c>
      <c r="AA23" s="35">
        <v>1</v>
      </c>
      <c r="AB23" s="35">
        <f t="shared" si="3"/>
        <v>16</v>
      </c>
      <c r="AC23" s="35" t="s">
        <v>93</v>
      </c>
      <c r="AD23" s="34"/>
      <c r="AE23" s="34">
        <f t="shared" si="4"/>
        <v>0</v>
      </c>
      <c r="AF23" s="34" t="s">
        <v>167</v>
      </c>
      <c r="AG23" s="35"/>
      <c r="AH23" s="35">
        <f t="shared" si="5"/>
        <v>0</v>
      </c>
      <c r="AI23" s="35" t="s">
        <v>46</v>
      </c>
      <c r="AJ23" s="34"/>
      <c r="AK23" s="34">
        <f t="shared" si="6"/>
        <v>0</v>
      </c>
      <c r="AL23" s="34" t="s">
        <v>190</v>
      </c>
      <c r="AM23" s="35"/>
      <c r="AN23" s="35">
        <f t="shared" si="7"/>
        <v>0</v>
      </c>
      <c r="AO23" s="35" t="s">
        <v>96</v>
      </c>
      <c r="AP23" s="34"/>
      <c r="AQ23" s="34">
        <f t="shared" si="8"/>
        <v>0</v>
      </c>
      <c r="AR23" s="34" t="s">
        <v>168</v>
      </c>
      <c r="AS23" s="35"/>
      <c r="AT23" s="35">
        <f t="shared" si="9"/>
        <v>0</v>
      </c>
      <c r="AU23" s="35" t="s">
        <v>96</v>
      </c>
    </row>
    <row r="24" spans="4:47" ht="13.5" customHeight="1">
      <c r="D24" s="89" t="s">
        <v>21</v>
      </c>
      <c r="E24" s="89"/>
      <c r="F24" s="89"/>
      <c r="G24" s="89"/>
      <c r="H24" s="89"/>
      <c r="I24" s="89"/>
      <c r="J24" s="89"/>
      <c r="R24" s="34"/>
      <c r="S24" s="34">
        <f t="shared" si="0"/>
        <v>0</v>
      </c>
      <c r="T24" s="34"/>
      <c r="U24" s="35"/>
      <c r="V24" s="35">
        <f t="shared" si="1"/>
        <v>0</v>
      </c>
      <c r="W24" s="35"/>
      <c r="X24" s="34">
        <v>1</v>
      </c>
      <c r="Y24" s="34">
        <f t="shared" si="2"/>
        <v>15</v>
      </c>
      <c r="Z24" s="34" t="s">
        <v>166</v>
      </c>
      <c r="AA24" s="35">
        <v>1</v>
      </c>
      <c r="AB24" s="35">
        <f t="shared" si="3"/>
        <v>17</v>
      </c>
      <c r="AC24" s="35" t="s">
        <v>95</v>
      </c>
      <c r="AD24" s="34"/>
      <c r="AE24" s="34">
        <f t="shared" si="4"/>
        <v>0</v>
      </c>
      <c r="AF24" s="34" t="s">
        <v>170</v>
      </c>
      <c r="AG24" s="35"/>
      <c r="AH24" s="35">
        <f t="shared" si="5"/>
        <v>0</v>
      </c>
      <c r="AI24" s="35" t="s">
        <v>49</v>
      </c>
      <c r="AJ24" s="34"/>
      <c r="AK24" s="34">
        <f t="shared" si="6"/>
        <v>0</v>
      </c>
      <c r="AL24" s="34" t="s">
        <v>192</v>
      </c>
      <c r="AM24" s="35"/>
      <c r="AN24" s="35">
        <f t="shared" si="7"/>
        <v>0</v>
      </c>
      <c r="AO24" s="35" t="s">
        <v>98</v>
      </c>
      <c r="AP24" s="34"/>
      <c r="AQ24" s="34">
        <f t="shared" si="8"/>
        <v>0</v>
      </c>
      <c r="AR24" s="34" t="s">
        <v>171</v>
      </c>
      <c r="AS24" s="35"/>
      <c r="AT24" s="35">
        <f t="shared" si="9"/>
        <v>0</v>
      </c>
      <c r="AU24" s="35" t="s">
        <v>98</v>
      </c>
    </row>
    <row r="25" spans="4:47" ht="13.5" customHeight="1">
      <c r="D25" s="89" t="s">
        <v>22</v>
      </c>
      <c r="E25" s="89"/>
      <c r="F25" s="89"/>
      <c r="G25" s="89"/>
      <c r="H25" s="89"/>
      <c r="I25" s="89"/>
      <c r="J25" s="89"/>
      <c r="R25" s="34"/>
      <c r="S25" s="34">
        <f t="shared" si="0"/>
        <v>0</v>
      </c>
      <c r="T25" s="34"/>
      <c r="U25" s="35"/>
      <c r="V25" s="35">
        <f t="shared" si="1"/>
        <v>0</v>
      </c>
      <c r="W25" s="35"/>
      <c r="X25" s="34"/>
      <c r="Y25" s="34">
        <f t="shared" si="2"/>
        <v>15</v>
      </c>
      <c r="Z25" s="34" t="s">
        <v>169</v>
      </c>
      <c r="AA25" s="35">
        <v>1</v>
      </c>
      <c r="AB25" s="35">
        <f t="shared" si="3"/>
        <v>18</v>
      </c>
      <c r="AC25" s="35" t="s">
        <v>97</v>
      </c>
      <c r="AD25" s="34"/>
      <c r="AE25" s="34">
        <f t="shared" si="4"/>
        <v>0</v>
      </c>
      <c r="AF25" s="34" t="s">
        <v>173</v>
      </c>
      <c r="AG25" s="35"/>
      <c r="AH25" s="35">
        <f t="shared" si="5"/>
        <v>0</v>
      </c>
      <c r="AI25" s="35" t="s">
        <v>52</v>
      </c>
      <c r="AJ25" s="34"/>
      <c r="AK25" s="34">
        <f t="shared" si="6"/>
        <v>0</v>
      </c>
      <c r="AL25" s="34" t="s">
        <v>168</v>
      </c>
      <c r="AM25" s="35"/>
      <c r="AN25" s="35">
        <f t="shared" si="7"/>
        <v>0</v>
      </c>
      <c r="AO25" s="35"/>
      <c r="AP25" s="34"/>
      <c r="AQ25" s="34">
        <f t="shared" si="8"/>
        <v>0</v>
      </c>
      <c r="AR25" s="34" t="s">
        <v>174</v>
      </c>
      <c r="AS25" s="35"/>
      <c r="AT25" s="35">
        <f t="shared" si="9"/>
        <v>0</v>
      </c>
      <c r="AU25" s="35"/>
    </row>
    <row r="26" spans="4:47" ht="13.5" customHeight="1">
      <c r="R26" s="34"/>
      <c r="S26" s="34">
        <f t="shared" si="0"/>
        <v>0</v>
      </c>
      <c r="T26" s="34"/>
      <c r="U26" s="35"/>
      <c r="V26" s="35">
        <f t="shared" si="1"/>
        <v>0</v>
      </c>
      <c r="W26" s="35"/>
      <c r="X26" s="34">
        <v>1</v>
      </c>
      <c r="Y26" s="34">
        <f t="shared" si="2"/>
        <v>16</v>
      </c>
      <c r="Z26" s="34" t="s">
        <v>172</v>
      </c>
      <c r="AA26" s="35"/>
      <c r="AB26" s="35">
        <f t="shared" si="3"/>
        <v>18</v>
      </c>
      <c r="AC26" s="35" t="s">
        <v>99</v>
      </c>
      <c r="AD26" s="34"/>
      <c r="AE26" s="34">
        <f t="shared" si="4"/>
        <v>0</v>
      </c>
      <c r="AF26" s="34" t="s">
        <v>176</v>
      </c>
      <c r="AG26" s="35"/>
      <c r="AH26" s="35">
        <f t="shared" si="5"/>
        <v>0</v>
      </c>
      <c r="AI26" s="35" t="s">
        <v>55</v>
      </c>
      <c r="AJ26" s="34"/>
      <c r="AK26" s="34">
        <f t="shared" si="6"/>
        <v>0</v>
      </c>
      <c r="AL26" s="34" t="s">
        <v>174</v>
      </c>
      <c r="AM26" s="35"/>
      <c r="AN26" s="35">
        <f t="shared" si="7"/>
        <v>0</v>
      </c>
      <c r="AO26" s="35"/>
      <c r="AP26" s="34"/>
      <c r="AQ26" s="34">
        <f t="shared" si="8"/>
        <v>0</v>
      </c>
      <c r="AR26" s="34" t="s">
        <v>177</v>
      </c>
      <c r="AS26" s="35"/>
      <c r="AT26" s="35">
        <f t="shared" si="9"/>
        <v>0</v>
      </c>
      <c r="AU26" s="35"/>
    </row>
    <row r="27" spans="4:47" ht="13.5" customHeight="1">
      <c r="R27" s="34"/>
      <c r="S27" s="34">
        <f t="shared" si="0"/>
        <v>0</v>
      </c>
      <c r="T27" s="34"/>
      <c r="U27" s="35"/>
      <c r="V27" s="35">
        <f t="shared" si="1"/>
        <v>0</v>
      </c>
      <c r="W27" s="35"/>
      <c r="X27" s="34">
        <v>1</v>
      </c>
      <c r="Y27" s="34">
        <f t="shared" si="2"/>
        <v>17</v>
      </c>
      <c r="Z27" s="34" t="s">
        <v>175</v>
      </c>
      <c r="AA27" s="35">
        <v>1</v>
      </c>
      <c r="AB27" s="35">
        <f t="shared" si="3"/>
        <v>19</v>
      </c>
      <c r="AC27" s="35" t="s">
        <v>100</v>
      </c>
      <c r="AD27" s="34"/>
      <c r="AE27" s="34">
        <f t="shared" si="4"/>
        <v>0</v>
      </c>
      <c r="AF27" s="34" t="s">
        <v>114</v>
      </c>
      <c r="AG27" s="35"/>
      <c r="AH27" s="35">
        <f t="shared" si="5"/>
        <v>0</v>
      </c>
      <c r="AI27" s="35" t="s">
        <v>58</v>
      </c>
      <c r="AJ27" s="34"/>
      <c r="AK27" s="34">
        <f t="shared" si="6"/>
        <v>0</v>
      </c>
      <c r="AL27" s="34" t="s">
        <v>177</v>
      </c>
      <c r="AM27" s="35"/>
      <c r="AN27" s="35">
        <f t="shared" si="7"/>
        <v>0</v>
      </c>
      <c r="AO27" s="35"/>
      <c r="AP27" s="34"/>
      <c r="AQ27" s="34">
        <f t="shared" si="8"/>
        <v>0</v>
      </c>
      <c r="AR27" s="34"/>
      <c r="AS27" s="35"/>
      <c r="AT27" s="35">
        <f t="shared" si="9"/>
        <v>0</v>
      </c>
      <c r="AU27" s="35"/>
    </row>
    <row r="28" spans="4:47" ht="13.5" customHeight="1">
      <c r="R28" s="34"/>
      <c r="S28" s="34">
        <f t="shared" si="0"/>
        <v>0</v>
      </c>
      <c r="T28" s="34"/>
      <c r="U28" s="35"/>
      <c r="V28" s="35">
        <f t="shared" si="1"/>
        <v>0</v>
      </c>
      <c r="W28" s="35"/>
      <c r="X28" s="34">
        <v>1</v>
      </c>
      <c r="Y28" s="34">
        <f t="shared" si="2"/>
        <v>18</v>
      </c>
      <c r="Z28" s="34" t="s">
        <v>178</v>
      </c>
      <c r="AA28" s="35">
        <v>1</v>
      </c>
      <c r="AB28" s="35">
        <f t="shared" si="3"/>
        <v>20</v>
      </c>
      <c r="AC28" s="35" t="s">
        <v>101</v>
      </c>
      <c r="AD28" s="34"/>
      <c r="AE28" s="34">
        <f t="shared" si="4"/>
        <v>0</v>
      </c>
      <c r="AF28" s="34" t="s">
        <v>117</v>
      </c>
      <c r="AG28" s="35"/>
      <c r="AH28" s="35">
        <f t="shared" si="5"/>
        <v>0</v>
      </c>
      <c r="AI28" s="35"/>
      <c r="AJ28" s="34"/>
      <c r="AK28" s="34">
        <f t="shared" si="6"/>
        <v>0</v>
      </c>
      <c r="AL28" s="34"/>
      <c r="AM28" s="35"/>
      <c r="AN28" s="35">
        <f t="shared" si="7"/>
        <v>0</v>
      </c>
      <c r="AO28" s="35"/>
      <c r="AP28" s="34"/>
      <c r="AQ28" s="34">
        <f t="shared" si="8"/>
        <v>0</v>
      </c>
      <c r="AR28" s="34"/>
      <c r="AS28" s="35"/>
      <c r="AT28" s="35">
        <f t="shared" si="9"/>
        <v>0</v>
      </c>
      <c r="AU28" s="35"/>
    </row>
    <row r="29" spans="4:47" ht="13.5" customHeight="1">
      <c r="R29" s="34"/>
      <c r="S29" s="34">
        <f t="shared" si="0"/>
        <v>0</v>
      </c>
      <c r="T29" s="34"/>
      <c r="U29" s="35"/>
      <c r="V29" s="35">
        <f t="shared" si="1"/>
        <v>0</v>
      </c>
      <c r="W29" s="35"/>
      <c r="X29" s="34"/>
      <c r="Y29" s="34">
        <f t="shared" si="2"/>
        <v>18</v>
      </c>
      <c r="Z29" s="34" t="s">
        <v>179</v>
      </c>
      <c r="AA29" s="35">
        <v>1</v>
      </c>
      <c r="AB29" s="35">
        <f t="shared" si="3"/>
        <v>21</v>
      </c>
      <c r="AC29" s="35" t="s">
        <v>102</v>
      </c>
      <c r="AD29" s="34"/>
      <c r="AE29" s="34">
        <f t="shared" si="4"/>
        <v>0</v>
      </c>
      <c r="AF29" s="34" t="s">
        <v>120</v>
      </c>
      <c r="AG29" s="35"/>
      <c r="AH29" s="35">
        <f t="shared" si="5"/>
        <v>0</v>
      </c>
      <c r="AI29" s="35"/>
      <c r="AJ29" s="34"/>
      <c r="AK29" s="34">
        <f t="shared" si="6"/>
        <v>0</v>
      </c>
      <c r="AL29" s="34"/>
      <c r="AM29" s="35"/>
      <c r="AN29" s="35">
        <f t="shared" si="7"/>
        <v>0</v>
      </c>
      <c r="AO29" s="35"/>
      <c r="AP29" s="34"/>
      <c r="AQ29" s="34">
        <f t="shared" si="8"/>
        <v>0</v>
      </c>
      <c r="AR29" s="34"/>
      <c r="AS29" s="35"/>
      <c r="AT29" s="35">
        <f t="shared" si="9"/>
        <v>0</v>
      </c>
      <c r="AU29" s="35"/>
    </row>
    <row r="30" spans="4:47" ht="13.5" customHeight="1">
      <c r="R30" s="34"/>
      <c r="S30" s="34">
        <f t="shared" si="0"/>
        <v>0</v>
      </c>
      <c r="T30" s="34"/>
      <c r="U30" s="35"/>
      <c r="V30" s="35">
        <f t="shared" si="1"/>
        <v>0</v>
      </c>
      <c r="W30" s="35"/>
      <c r="X30" s="34">
        <v>1</v>
      </c>
      <c r="Y30" s="34">
        <f t="shared" si="2"/>
        <v>19</v>
      </c>
      <c r="Z30" s="34" t="s">
        <v>180</v>
      </c>
      <c r="AA30" s="35">
        <v>1</v>
      </c>
      <c r="AB30" s="35">
        <f t="shared" si="3"/>
        <v>22</v>
      </c>
      <c r="AC30" s="35" t="s">
        <v>103</v>
      </c>
      <c r="AD30" s="34"/>
      <c r="AE30" s="34">
        <f t="shared" si="4"/>
        <v>0</v>
      </c>
      <c r="AF30" s="34" t="s">
        <v>126</v>
      </c>
      <c r="AG30" s="35"/>
      <c r="AH30" s="35">
        <f t="shared" si="5"/>
        <v>0</v>
      </c>
      <c r="AI30" s="35"/>
      <c r="AJ30" s="34"/>
      <c r="AK30" s="34">
        <f t="shared" si="6"/>
        <v>0</v>
      </c>
      <c r="AL30" s="34"/>
      <c r="AM30" s="35"/>
      <c r="AN30" s="35">
        <f t="shared" si="7"/>
        <v>0</v>
      </c>
      <c r="AO30" s="35"/>
      <c r="AP30" s="34"/>
      <c r="AQ30" s="34">
        <f t="shared" si="8"/>
        <v>0</v>
      </c>
      <c r="AR30" s="34"/>
      <c r="AS30" s="35"/>
      <c r="AT30" s="35">
        <f t="shared" si="9"/>
        <v>0</v>
      </c>
      <c r="AU30" s="35"/>
    </row>
    <row r="31" spans="4:47" ht="13.5" customHeight="1">
      <c r="R31" s="34"/>
      <c r="S31" s="34">
        <f t="shared" si="0"/>
        <v>0</v>
      </c>
      <c r="T31" s="34"/>
      <c r="U31" s="35"/>
      <c r="V31" s="35">
        <f t="shared" si="1"/>
        <v>0</v>
      </c>
      <c r="W31" s="35"/>
      <c r="X31" s="34">
        <v>1</v>
      </c>
      <c r="Y31" s="34">
        <f t="shared" si="2"/>
        <v>20</v>
      </c>
      <c r="Z31" s="34" t="s">
        <v>181</v>
      </c>
      <c r="AA31" s="35"/>
      <c r="AB31" s="35">
        <f t="shared" si="3"/>
        <v>22</v>
      </c>
      <c r="AC31" s="35" t="s">
        <v>104</v>
      </c>
      <c r="AD31" s="34"/>
      <c r="AE31" s="34">
        <f t="shared" si="4"/>
        <v>0</v>
      </c>
      <c r="AF31" s="34"/>
      <c r="AG31" s="35"/>
      <c r="AH31" s="35">
        <f t="shared" si="5"/>
        <v>0</v>
      </c>
      <c r="AI31" s="35"/>
      <c r="AJ31" s="34"/>
      <c r="AK31" s="34">
        <f t="shared" si="6"/>
        <v>0</v>
      </c>
      <c r="AL31" s="34"/>
      <c r="AM31" s="35"/>
      <c r="AN31" s="35">
        <f t="shared" si="7"/>
        <v>0</v>
      </c>
      <c r="AO31" s="35"/>
      <c r="AP31" s="34"/>
      <c r="AQ31" s="34">
        <f t="shared" si="8"/>
        <v>0</v>
      </c>
      <c r="AR31" s="34"/>
      <c r="AS31" s="35"/>
      <c r="AT31" s="35">
        <f t="shared" si="9"/>
        <v>0</v>
      </c>
      <c r="AU31" s="35"/>
    </row>
    <row r="32" spans="4:47" ht="13.5" customHeight="1">
      <c r="R32" s="34"/>
      <c r="S32" s="34">
        <f t="shared" si="0"/>
        <v>0</v>
      </c>
      <c r="T32" s="34"/>
      <c r="U32" s="35"/>
      <c r="V32" s="35">
        <f t="shared" si="1"/>
        <v>0</v>
      </c>
      <c r="W32" s="35"/>
      <c r="X32" s="34">
        <v>1</v>
      </c>
      <c r="Y32" s="34">
        <f t="shared" si="2"/>
        <v>21</v>
      </c>
      <c r="Z32" s="34" t="s">
        <v>182</v>
      </c>
      <c r="AA32" s="35">
        <v>1</v>
      </c>
      <c r="AB32" s="35">
        <f t="shared" si="3"/>
        <v>23</v>
      </c>
      <c r="AC32" s="35" t="s">
        <v>105</v>
      </c>
      <c r="AD32" s="34"/>
      <c r="AE32" s="34">
        <f t="shared" si="4"/>
        <v>0</v>
      </c>
      <c r="AF32" s="34"/>
      <c r="AG32" s="35"/>
      <c r="AH32" s="35">
        <f t="shared" si="5"/>
        <v>0</v>
      </c>
      <c r="AI32" s="35"/>
      <c r="AJ32" s="34"/>
      <c r="AK32" s="34">
        <f t="shared" si="6"/>
        <v>0</v>
      </c>
      <c r="AL32" s="34"/>
      <c r="AM32" s="35"/>
      <c r="AN32" s="35">
        <f t="shared" si="7"/>
        <v>0</v>
      </c>
      <c r="AO32" s="35"/>
      <c r="AP32" s="34"/>
      <c r="AQ32" s="34">
        <f t="shared" si="8"/>
        <v>0</v>
      </c>
      <c r="AR32" s="34"/>
      <c r="AS32" s="35"/>
      <c r="AT32" s="35">
        <f t="shared" si="9"/>
        <v>0</v>
      </c>
      <c r="AU32" s="35"/>
    </row>
    <row r="33" spans="18:47" ht="13.5" customHeight="1">
      <c r="R33" s="34"/>
      <c r="S33" s="34">
        <f t="shared" si="0"/>
        <v>0</v>
      </c>
      <c r="T33" s="34"/>
      <c r="U33" s="35"/>
      <c r="V33" s="35">
        <f t="shared" si="1"/>
        <v>0</v>
      </c>
      <c r="W33" s="35"/>
      <c r="X33" s="34">
        <v>1</v>
      </c>
      <c r="Y33" s="34">
        <f t="shared" si="2"/>
        <v>22</v>
      </c>
      <c r="Z33" s="34" t="s">
        <v>183</v>
      </c>
      <c r="AA33" s="35">
        <v>1</v>
      </c>
      <c r="AB33" s="35">
        <f t="shared" si="3"/>
        <v>24</v>
      </c>
      <c r="AC33" s="35" t="s">
        <v>106</v>
      </c>
      <c r="AD33" s="34"/>
      <c r="AE33" s="34">
        <f t="shared" si="4"/>
        <v>0</v>
      </c>
      <c r="AF33" s="34"/>
      <c r="AG33" s="35"/>
      <c r="AH33" s="35">
        <f t="shared" si="5"/>
        <v>0</v>
      </c>
      <c r="AI33" s="35"/>
      <c r="AJ33" s="34"/>
      <c r="AK33" s="34">
        <f t="shared" si="6"/>
        <v>0</v>
      </c>
      <c r="AL33" s="34"/>
      <c r="AM33" s="35"/>
      <c r="AN33" s="35">
        <f t="shared" si="7"/>
        <v>0</v>
      </c>
      <c r="AO33" s="35"/>
      <c r="AP33" s="34"/>
      <c r="AQ33" s="34">
        <f t="shared" si="8"/>
        <v>0</v>
      </c>
      <c r="AR33" s="34"/>
      <c r="AS33" s="35"/>
      <c r="AT33" s="35">
        <f t="shared" si="9"/>
        <v>0</v>
      </c>
      <c r="AU33" s="35"/>
    </row>
    <row r="34" spans="18:47" ht="13.5" customHeight="1">
      <c r="R34" s="34"/>
      <c r="S34" s="34">
        <f t="shared" si="0"/>
        <v>0</v>
      </c>
      <c r="T34" s="34"/>
      <c r="U34" s="35"/>
      <c r="V34" s="35">
        <f t="shared" si="1"/>
        <v>0</v>
      </c>
      <c r="W34" s="35"/>
      <c r="X34" s="34"/>
      <c r="Y34" s="34">
        <f t="shared" si="2"/>
        <v>22</v>
      </c>
      <c r="Z34" s="34" t="s">
        <v>185</v>
      </c>
      <c r="AA34" s="35"/>
      <c r="AB34" s="35">
        <f t="shared" si="3"/>
        <v>24</v>
      </c>
      <c r="AC34" s="35" t="s">
        <v>107</v>
      </c>
      <c r="AD34" s="34"/>
      <c r="AE34" s="34">
        <f t="shared" si="4"/>
        <v>0</v>
      </c>
      <c r="AF34" s="34"/>
      <c r="AG34" s="35"/>
      <c r="AH34" s="35">
        <f t="shared" si="5"/>
        <v>0</v>
      </c>
      <c r="AI34" s="35"/>
      <c r="AJ34" s="34"/>
      <c r="AK34" s="34">
        <f t="shared" si="6"/>
        <v>0</v>
      </c>
      <c r="AL34" s="34"/>
      <c r="AM34" s="35"/>
      <c r="AN34" s="35">
        <f t="shared" si="7"/>
        <v>0</v>
      </c>
      <c r="AO34" s="35"/>
      <c r="AP34" s="34"/>
      <c r="AQ34" s="34">
        <f t="shared" si="8"/>
        <v>0</v>
      </c>
      <c r="AR34" s="34"/>
      <c r="AS34" s="35"/>
      <c r="AT34" s="35">
        <f t="shared" si="9"/>
        <v>0</v>
      </c>
      <c r="AU34" s="35"/>
    </row>
    <row r="35" spans="18:47" ht="13.5" customHeight="1">
      <c r="R35" s="34"/>
      <c r="S35" s="34">
        <f t="shared" si="0"/>
        <v>0</v>
      </c>
      <c r="T35" s="34"/>
      <c r="U35" s="35"/>
      <c r="V35" s="35">
        <f t="shared" si="1"/>
        <v>0</v>
      </c>
      <c r="W35" s="35"/>
      <c r="X35" s="34">
        <v>1</v>
      </c>
      <c r="Y35" s="34">
        <f t="shared" si="2"/>
        <v>23</v>
      </c>
      <c r="Z35" s="34" t="s">
        <v>187</v>
      </c>
      <c r="AA35" s="35">
        <v>1</v>
      </c>
      <c r="AB35" s="35">
        <f t="shared" si="3"/>
        <v>25</v>
      </c>
      <c r="AC35" s="35" t="s">
        <v>231</v>
      </c>
      <c r="AD35" s="34"/>
      <c r="AE35" s="34">
        <f t="shared" si="4"/>
        <v>0</v>
      </c>
      <c r="AF35" s="34"/>
      <c r="AG35" s="35"/>
      <c r="AH35" s="35">
        <f t="shared" si="5"/>
        <v>0</v>
      </c>
      <c r="AI35" s="35"/>
      <c r="AJ35" s="34"/>
      <c r="AK35" s="34">
        <f t="shared" si="6"/>
        <v>0</v>
      </c>
      <c r="AL35" s="34"/>
      <c r="AM35" s="35"/>
      <c r="AN35" s="35">
        <f t="shared" si="7"/>
        <v>0</v>
      </c>
      <c r="AO35" s="35"/>
      <c r="AP35" s="34"/>
      <c r="AQ35" s="34">
        <f t="shared" si="8"/>
        <v>0</v>
      </c>
      <c r="AR35" s="34"/>
      <c r="AS35" s="35"/>
      <c r="AT35" s="35">
        <f t="shared" si="9"/>
        <v>0</v>
      </c>
      <c r="AU35" s="35"/>
    </row>
    <row r="36" spans="18:47" ht="13.5" customHeight="1">
      <c r="R36" s="34"/>
      <c r="S36" s="34">
        <f t="shared" si="0"/>
        <v>0</v>
      </c>
      <c r="T36" s="34"/>
      <c r="U36" s="35"/>
      <c r="V36" s="35">
        <f t="shared" si="1"/>
        <v>0</v>
      </c>
      <c r="W36" s="35"/>
      <c r="X36" s="34">
        <v>1</v>
      </c>
      <c r="Y36" s="34">
        <f t="shared" si="2"/>
        <v>24</v>
      </c>
      <c r="Z36" s="34" t="s">
        <v>189</v>
      </c>
      <c r="AA36" s="35">
        <v>1</v>
      </c>
      <c r="AB36" s="35">
        <f t="shared" si="3"/>
        <v>26</v>
      </c>
      <c r="AC36" s="35" t="s">
        <v>232</v>
      </c>
      <c r="AD36" s="34"/>
      <c r="AE36" s="34">
        <f t="shared" si="4"/>
        <v>0</v>
      </c>
      <c r="AF36" s="34"/>
      <c r="AG36" s="35"/>
      <c r="AH36" s="35">
        <f t="shared" si="5"/>
        <v>0</v>
      </c>
      <c r="AI36" s="35"/>
      <c r="AJ36" s="34"/>
      <c r="AK36" s="34">
        <f t="shared" si="6"/>
        <v>0</v>
      </c>
      <c r="AL36" s="34"/>
      <c r="AM36" s="35"/>
      <c r="AN36" s="35">
        <f t="shared" si="7"/>
        <v>0</v>
      </c>
      <c r="AO36" s="35"/>
      <c r="AP36" s="34"/>
      <c r="AQ36" s="34">
        <f t="shared" si="8"/>
        <v>0</v>
      </c>
      <c r="AR36" s="34"/>
      <c r="AS36" s="35"/>
      <c r="AT36" s="35">
        <f t="shared" si="9"/>
        <v>0</v>
      </c>
      <c r="AU36" s="35"/>
    </row>
    <row r="37" spans="18:47" ht="13.5" customHeight="1">
      <c r="R37" s="34"/>
      <c r="S37" s="34">
        <f t="shared" si="0"/>
        <v>0</v>
      </c>
      <c r="T37" s="34"/>
      <c r="U37" s="35"/>
      <c r="V37" s="35">
        <f t="shared" si="1"/>
        <v>0</v>
      </c>
      <c r="W37" s="35"/>
      <c r="X37" s="34"/>
      <c r="Y37" s="34">
        <f t="shared" si="2"/>
        <v>24</v>
      </c>
      <c r="Z37" s="34" t="s">
        <v>191</v>
      </c>
      <c r="AA37" s="35">
        <v>1</v>
      </c>
      <c r="AB37" s="35">
        <f t="shared" si="3"/>
        <v>27</v>
      </c>
      <c r="AC37" s="35" t="s">
        <v>233</v>
      </c>
      <c r="AD37" s="34"/>
      <c r="AE37" s="34">
        <f t="shared" si="4"/>
        <v>0</v>
      </c>
      <c r="AF37" s="34"/>
      <c r="AG37" s="35"/>
      <c r="AH37" s="35">
        <f t="shared" si="5"/>
        <v>0</v>
      </c>
      <c r="AI37" s="35"/>
      <c r="AJ37" s="34"/>
      <c r="AK37" s="34">
        <f t="shared" si="6"/>
        <v>0</v>
      </c>
      <c r="AL37" s="34"/>
      <c r="AM37" s="35"/>
      <c r="AN37" s="35">
        <f t="shared" si="7"/>
        <v>0</v>
      </c>
      <c r="AO37" s="35"/>
      <c r="AP37" s="34"/>
      <c r="AQ37" s="34">
        <f t="shared" si="8"/>
        <v>0</v>
      </c>
      <c r="AR37" s="34"/>
      <c r="AS37" s="35"/>
      <c r="AT37" s="35">
        <f t="shared" si="9"/>
        <v>0</v>
      </c>
      <c r="AU37" s="35"/>
    </row>
    <row r="38" spans="18:47" ht="13.5" customHeight="1">
      <c r="R38" s="34"/>
      <c r="S38" s="34">
        <f t="shared" si="0"/>
        <v>0</v>
      </c>
      <c r="T38" s="34"/>
      <c r="U38" s="35"/>
      <c r="V38" s="35">
        <f t="shared" si="1"/>
        <v>0</v>
      </c>
      <c r="W38" s="35"/>
      <c r="X38" s="34">
        <v>1</v>
      </c>
      <c r="Y38" s="34">
        <f t="shared" si="2"/>
        <v>25</v>
      </c>
      <c r="Z38" s="34" t="s">
        <v>227</v>
      </c>
      <c r="AA38" s="35">
        <v>1</v>
      </c>
      <c r="AB38" s="35">
        <f t="shared" si="3"/>
        <v>28</v>
      </c>
      <c r="AC38" s="35" t="s">
        <v>234</v>
      </c>
      <c r="AD38" s="34"/>
      <c r="AE38" s="34">
        <f t="shared" si="4"/>
        <v>0</v>
      </c>
      <c r="AF38" s="34"/>
      <c r="AG38" s="35"/>
      <c r="AH38" s="35">
        <f t="shared" si="5"/>
        <v>0</v>
      </c>
      <c r="AI38" s="35"/>
      <c r="AJ38" s="34"/>
      <c r="AK38" s="34">
        <f t="shared" si="6"/>
        <v>0</v>
      </c>
      <c r="AL38" s="34"/>
      <c r="AM38" s="35"/>
      <c r="AN38" s="35">
        <f t="shared" si="7"/>
        <v>0</v>
      </c>
      <c r="AO38" s="35"/>
      <c r="AP38" s="34"/>
      <c r="AQ38" s="34">
        <f t="shared" si="8"/>
        <v>0</v>
      </c>
      <c r="AR38" s="34"/>
      <c r="AS38" s="35"/>
      <c r="AT38" s="35">
        <f t="shared" si="9"/>
        <v>0</v>
      </c>
      <c r="AU38" s="35"/>
    </row>
    <row r="39" spans="18:47" ht="13.5" customHeight="1">
      <c r="R39" s="34"/>
      <c r="S39" s="34">
        <f t="shared" si="0"/>
        <v>0</v>
      </c>
      <c r="T39" s="34"/>
      <c r="U39" s="35"/>
      <c r="V39" s="35">
        <f t="shared" si="1"/>
        <v>0</v>
      </c>
      <c r="W39" s="35"/>
      <c r="X39" s="34">
        <v>1</v>
      </c>
      <c r="Y39" s="34">
        <f t="shared" si="2"/>
        <v>26</v>
      </c>
      <c r="Z39" s="34" t="s">
        <v>228</v>
      </c>
      <c r="AA39" s="35"/>
      <c r="AB39" s="35">
        <f t="shared" si="3"/>
        <v>28</v>
      </c>
      <c r="AC39" s="35" t="s">
        <v>108</v>
      </c>
      <c r="AD39" s="34"/>
      <c r="AE39" s="34">
        <f t="shared" si="4"/>
        <v>0</v>
      </c>
      <c r="AF39" s="34"/>
      <c r="AG39" s="35"/>
      <c r="AH39" s="35">
        <f t="shared" si="5"/>
        <v>0</v>
      </c>
      <c r="AI39" s="35"/>
      <c r="AJ39" s="34"/>
      <c r="AK39" s="34">
        <f t="shared" si="6"/>
        <v>0</v>
      </c>
      <c r="AL39" s="34"/>
      <c r="AM39" s="35"/>
      <c r="AN39" s="35">
        <f t="shared" si="7"/>
        <v>0</v>
      </c>
      <c r="AO39" s="35"/>
      <c r="AP39" s="34"/>
      <c r="AQ39" s="34">
        <f t="shared" si="8"/>
        <v>0</v>
      </c>
      <c r="AR39" s="34"/>
      <c r="AS39" s="35"/>
      <c r="AT39" s="35">
        <f t="shared" si="9"/>
        <v>0</v>
      </c>
      <c r="AU39" s="35"/>
    </row>
    <row r="40" spans="18:47" ht="13.5" customHeight="1">
      <c r="R40" s="34"/>
      <c r="S40" s="34">
        <f t="shared" si="0"/>
        <v>0</v>
      </c>
      <c r="T40" s="34"/>
      <c r="U40" s="35"/>
      <c r="V40" s="35">
        <f t="shared" si="1"/>
        <v>0</v>
      </c>
      <c r="W40" s="35"/>
      <c r="X40" s="34">
        <v>1</v>
      </c>
      <c r="Y40" s="34">
        <f t="shared" si="2"/>
        <v>27</v>
      </c>
      <c r="Z40" s="34" t="s">
        <v>229</v>
      </c>
      <c r="AA40" s="35"/>
      <c r="AB40" s="35">
        <f t="shared" si="3"/>
        <v>28</v>
      </c>
      <c r="AC40" s="35"/>
      <c r="AD40" s="34"/>
      <c r="AE40" s="34">
        <f t="shared" si="4"/>
        <v>0</v>
      </c>
      <c r="AF40" s="34"/>
      <c r="AG40" s="35"/>
      <c r="AH40" s="35">
        <f t="shared" si="5"/>
        <v>0</v>
      </c>
      <c r="AI40" s="35"/>
      <c r="AJ40" s="34"/>
      <c r="AK40" s="34">
        <f t="shared" si="6"/>
        <v>0</v>
      </c>
      <c r="AL40" s="34"/>
      <c r="AM40" s="35"/>
      <c r="AN40" s="35">
        <f t="shared" si="7"/>
        <v>0</v>
      </c>
      <c r="AO40" s="35"/>
      <c r="AP40" s="34"/>
      <c r="AQ40" s="34">
        <f t="shared" si="8"/>
        <v>0</v>
      </c>
      <c r="AR40" s="34"/>
      <c r="AS40" s="35"/>
      <c r="AT40" s="35">
        <f t="shared" si="9"/>
        <v>0</v>
      </c>
      <c r="AU40" s="35"/>
    </row>
    <row r="41" spans="18:47" ht="13.5" customHeight="1">
      <c r="R41" s="34"/>
      <c r="S41" s="34">
        <f t="shared" si="0"/>
        <v>0</v>
      </c>
      <c r="T41" s="34"/>
      <c r="U41" s="35"/>
      <c r="V41" s="35">
        <f t="shared" si="1"/>
        <v>0</v>
      </c>
      <c r="W41" s="35"/>
      <c r="X41" s="34">
        <v>1</v>
      </c>
      <c r="Y41" s="34">
        <f t="shared" si="2"/>
        <v>28</v>
      </c>
      <c r="Z41" s="34" t="s">
        <v>230</v>
      </c>
      <c r="AA41" s="35"/>
      <c r="AB41" s="35">
        <f t="shared" si="3"/>
        <v>28</v>
      </c>
      <c r="AC41" s="35"/>
      <c r="AD41" s="34"/>
      <c r="AE41" s="34">
        <f t="shared" si="4"/>
        <v>0</v>
      </c>
      <c r="AF41" s="34"/>
      <c r="AG41" s="35"/>
      <c r="AH41" s="35">
        <f t="shared" si="5"/>
        <v>0</v>
      </c>
      <c r="AI41" s="35"/>
      <c r="AJ41" s="34"/>
      <c r="AK41" s="34">
        <f t="shared" si="6"/>
        <v>0</v>
      </c>
      <c r="AL41" s="34"/>
      <c r="AM41" s="35"/>
      <c r="AN41" s="35">
        <f t="shared" si="7"/>
        <v>0</v>
      </c>
      <c r="AO41" s="35"/>
      <c r="AP41" s="34"/>
      <c r="AQ41" s="34">
        <f t="shared" si="8"/>
        <v>0</v>
      </c>
      <c r="AR41" s="34"/>
      <c r="AS41" s="35"/>
      <c r="AT41" s="35">
        <f t="shared" si="9"/>
        <v>0</v>
      </c>
      <c r="AU41" s="35"/>
    </row>
    <row r="42" spans="18:47" ht="13.5" customHeight="1">
      <c r="R42" s="34"/>
      <c r="S42" s="34">
        <f t="shared" si="0"/>
        <v>0</v>
      </c>
      <c r="T42" s="34"/>
      <c r="U42" s="35"/>
      <c r="V42" s="35">
        <f t="shared" si="1"/>
        <v>0</v>
      </c>
      <c r="W42" s="35"/>
      <c r="X42" s="34"/>
      <c r="Y42" s="34">
        <f t="shared" si="2"/>
        <v>28</v>
      </c>
      <c r="Z42" s="34" t="s">
        <v>193</v>
      </c>
      <c r="AA42" s="35"/>
      <c r="AB42" s="35">
        <f t="shared" si="3"/>
        <v>28</v>
      </c>
      <c r="AC42" s="35"/>
      <c r="AD42" s="34"/>
      <c r="AE42" s="34">
        <f t="shared" si="4"/>
        <v>0</v>
      </c>
      <c r="AF42" s="34"/>
      <c r="AG42" s="35"/>
      <c r="AH42" s="35">
        <f t="shared" si="5"/>
        <v>0</v>
      </c>
      <c r="AI42" s="35"/>
      <c r="AJ42" s="34"/>
      <c r="AK42" s="34">
        <f t="shared" si="6"/>
        <v>0</v>
      </c>
      <c r="AL42" s="34"/>
      <c r="AM42" s="35"/>
      <c r="AN42" s="35">
        <f t="shared" si="7"/>
        <v>0</v>
      </c>
      <c r="AO42" s="35"/>
      <c r="AP42" s="34"/>
      <c r="AQ42" s="34">
        <f t="shared" si="8"/>
        <v>0</v>
      </c>
      <c r="AR42" s="34"/>
      <c r="AS42" s="35"/>
      <c r="AT42" s="35">
        <f t="shared" si="9"/>
        <v>0</v>
      </c>
      <c r="AU42" s="35"/>
    </row>
    <row r="43" spans="18:47" ht="13.5" customHeight="1">
      <c r="R43" s="34"/>
      <c r="S43" s="34">
        <f t="shared" si="0"/>
        <v>0</v>
      </c>
      <c r="T43" s="34"/>
      <c r="U43" s="35"/>
      <c r="V43" s="35">
        <f t="shared" si="1"/>
        <v>0</v>
      </c>
      <c r="W43" s="35"/>
      <c r="X43" s="34"/>
      <c r="Y43" s="34">
        <f t="shared" si="2"/>
        <v>28</v>
      </c>
      <c r="Z43" s="34"/>
      <c r="AA43" s="35"/>
      <c r="AB43" s="35">
        <f t="shared" si="3"/>
        <v>28</v>
      </c>
      <c r="AC43" s="35"/>
      <c r="AD43" s="34"/>
      <c r="AE43" s="34">
        <f t="shared" si="4"/>
        <v>0</v>
      </c>
      <c r="AF43" s="34"/>
      <c r="AG43" s="35"/>
      <c r="AH43" s="35">
        <f t="shared" si="5"/>
        <v>0</v>
      </c>
      <c r="AI43" s="35"/>
      <c r="AJ43" s="34"/>
      <c r="AK43" s="34">
        <f t="shared" si="6"/>
        <v>0</v>
      </c>
      <c r="AL43" s="34"/>
      <c r="AM43" s="35"/>
      <c r="AN43" s="35">
        <f t="shared" si="7"/>
        <v>0</v>
      </c>
      <c r="AO43" s="35"/>
      <c r="AP43" s="34"/>
      <c r="AQ43" s="34">
        <f t="shared" si="8"/>
        <v>0</v>
      </c>
      <c r="AR43" s="34"/>
      <c r="AS43" s="35"/>
      <c r="AT43" s="35">
        <f t="shared" si="9"/>
        <v>0</v>
      </c>
      <c r="AU43" s="35"/>
    </row>
    <row r="44" spans="18:47" ht="13.5" customHeight="1">
      <c r="R44" s="34"/>
      <c r="S44" s="34">
        <f t="shared" si="0"/>
        <v>0</v>
      </c>
      <c r="T44" s="34"/>
      <c r="U44" s="35"/>
      <c r="V44" s="35">
        <f t="shared" si="1"/>
        <v>0</v>
      </c>
      <c r="W44" s="35"/>
      <c r="X44" s="34"/>
      <c r="Y44" s="34">
        <f t="shared" si="2"/>
        <v>28</v>
      </c>
      <c r="Z44" s="34"/>
      <c r="AA44" s="35"/>
      <c r="AB44" s="35">
        <f t="shared" si="3"/>
        <v>28</v>
      </c>
      <c r="AC44" s="35"/>
      <c r="AD44" s="34"/>
      <c r="AE44" s="34">
        <f t="shared" si="4"/>
        <v>0</v>
      </c>
      <c r="AF44" s="34"/>
      <c r="AG44" s="35"/>
      <c r="AH44" s="35">
        <f t="shared" si="5"/>
        <v>0</v>
      </c>
      <c r="AI44" s="35"/>
      <c r="AJ44" s="34"/>
      <c r="AK44" s="34">
        <f t="shared" si="6"/>
        <v>0</v>
      </c>
      <c r="AL44" s="34"/>
      <c r="AM44" s="35"/>
      <c r="AN44" s="35">
        <f t="shared" si="7"/>
        <v>0</v>
      </c>
      <c r="AO44" s="35"/>
      <c r="AP44" s="34"/>
      <c r="AQ44" s="34">
        <f t="shared" si="8"/>
        <v>0</v>
      </c>
      <c r="AR44" s="34"/>
      <c r="AS44" s="35"/>
      <c r="AT44" s="35">
        <f t="shared" si="9"/>
        <v>0</v>
      </c>
      <c r="AU44" s="35"/>
    </row>
    <row r="45" spans="18:47" ht="13.5" customHeight="1">
      <c r="R45" s="34"/>
      <c r="S45" s="34">
        <f t="shared" si="0"/>
        <v>0</v>
      </c>
      <c r="T45" s="34"/>
      <c r="U45" s="35"/>
      <c r="V45" s="35">
        <f t="shared" si="1"/>
        <v>0</v>
      </c>
      <c r="W45" s="35"/>
      <c r="X45" s="34"/>
      <c r="Y45" s="34">
        <f t="shared" si="2"/>
        <v>28</v>
      </c>
      <c r="Z45" s="34"/>
      <c r="AA45" s="35"/>
      <c r="AB45" s="35">
        <f t="shared" si="3"/>
        <v>28</v>
      </c>
      <c r="AC45" s="35"/>
      <c r="AD45" s="34"/>
      <c r="AE45" s="34">
        <f t="shared" si="4"/>
        <v>0</v>
      </c>
      <c r="AF45" s="34"/>
      <c r="AG45" s="35"/>
      <c r="AH45" s="35">
        <f t="shared" si="5"/>
        <v>0</v>
      </c>
      <c r="AI45" s="35"/>
      <c r="AJ45" s="34"/>
      <c r="AK45" s="34">
        <f t="shared" si="6"/>
        <v>0</v>
      </c>
      <c r="AL45" s="34"/>
      <c r="AM45" s="35"/>
      <c r="AN45" s="35">
        <f t="shared" si="7"/>
        <v>0</v>
      </c>
      <c r="AO45" s="35"/>
      <c r="AP45" s="34"/>
      <c r="AQ45" s="34">
        <f t="shared" si="8"/>
        <v>0</v>
      </c>
      <c r="AR45" s="34"/>
      <c r="AS45" s="35"/>
      <c r="AT45" s="35">
        <f t="shared" si="9"/>
        <v>0</v>
      </c>
      <c r="AU45" s="35"/>
    </row>
  </sheetData>
  <mergeCells count="50">
    <mergeCell ref="E1:N1"/>
    <mergeCell ref="Z1:Z2"/>
    <mergeCell ref="AC1:AC2"/>
    <mergeCell ref="AF1:AF2"/>
    <mergeCell ref="AI1:AI2"/>
    <mergeCell ref="AL1:AL2"/>
    <mergeCell ref="AR1:AR2"/>
    <mergeCell ref="AO1:AO2"/>
    <mergeCell ref="AU1:AU2"/>
    <mergeCell ref="T1:T2"/>
    <mergeCell ref="W1:W2"/>
    <mergeCell ref="E5:N5"/>
    <mergeCell ref="D7:F7"/>
    <mergeCell ref="D8:F8"/>
    <mergeCell ref="D10:F10"/>
    <mergeCell ref="D11:F11"/>
    <mergeCell ref="G7:J7"/>
    <mergeCell ref="G8:J8"/>
    <mergeCell ref="G10:J10"/>
    <mergeCell ref="G11:J11"/>
    <mergeCell ref="D17:F17"/>
    <mergeCell ref="D18:F18"/>
    <mergeCell ref="D19:F19"/>
    <mergeCell ref="D20:F20"/>
    <mergeCell ref="D13:F13"/>
    <mergeCell ref="D14:F14"/>
    <mergeCell ref="D15:F15"/>
    <mergeCell ref="D16:F16"/>
    <mergeCell ref="G13:J13"/>
    <mergeCell ref="D22:F22"/>
    <mergeCell ref="G22:J22"/>
    <mergeCell ref="D12:F12"/>
    <mergeCell ref="D9:F9"/>
    <mergeCell ref="G9:J9"/>
    <mergeCell ref="G12:J12"/>
    <mergeCell ref="D21:F21"/>
    <mergeCell ref="G14:J14"/>
    <mergeCell ref="G16:J16"/>
    <mergeCell ref="G17:J17"/>
    <mergeCell ref="G15:J15"/>
    <mergeCell ref="G18:J18"/>
    <mergeCell ref="G19:J19"/>
    <mergeCell ref="G20:J20"/>
    <mergeCell ref="G21:J21"/>
    <mergeCell ref="D23:F23"/>
    <mergeCell ref="G23:J23"/>
    <mergeCell ref="D24:F24"/>
    <mergeCell ref="G24:J24"/>
    <mergeCell ref="D25:F25"/>
    <mergeCell ref="G25:J25"/>
  </mergeCells>
  <phoneticPr fontId="2"/>
  <dataValidations count="1">
    <dataValidation type="list" allowBlank="1" showInputMessage="1" showErrorMessage="1" sqref="B3">
      <formula1>$B$6:$B$15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8"/>
    </sheetView>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要項</vt:lpstr>
      <vt:lpstr>申込確認シート</vt:lpstr>
      <vt:lpstr>●初期設定（事務局）</vt:lpstr>
      <vt:lpstr>Sheet1</vt:lpstr>
      <vt:lpstr>要項!Print_Area</vt:lpstr>
      <vt:lpstr>一般女子全種目名</vt:lpstr>
      <vt:lpstr>一般男子全種目名</vt:lpstr>
      <vt:lpstr>高校女子全種目名</vt:lpstr>
      <vt:lpstr>高校男子全種目名</vt:lpstr>
      <vt:lpstr>小学女子全種目名</vt:lpstr>
      <vt:lpstr>小学男子全種目名</vt:lpstr>
      <vt:lpstr>中学女子全種目名</vt:lpstr>
      <vt:lpstr>中学男子全種目名</vt:lpstr>
      <vt:lpstr>幼児女子全種目名</vt:lpstr>
      <vt:lpstr>幼児男子全種目名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s-ieiri</cp:lastModifiedBy>
  <cp:lastPrinted>2019-08-15T01:26:10Z</cp:lastPrinted>
  <dcterms:created xsi:type="dcterms:W3CDTF">2005-05-04T11:35:16Z</dcterms:created>
  <dcterms:modified xsi:type="dcterms:W3CDTF">2019-09-03T08:38:21Z</dcterms:modified>
</cp:coreProperties>
</file>